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Option 1" sheetId="1" r:id="rId1"/>
  </sheets>
  <definedNames/>
  <calcPr fullCalcOnLoad="1"/>
</workbook>
</file>

<file path=xl/sharedStrings.xml><?xml version="1.0" encoding="utf-8"?>
<sst xmlns="http://schemas.openxmlformats.org/spreadsheetml/2006/main" count="191" uniqueCount="66">
  <si>
    <t>T</t>
  </si>
  <si>
    <t>H</t>
  </si>
  <si>
    <t>C</t>
  </si>
  <si>
    <t>O</t>
  </si>
  <si>
    <t>H-Human costs</t>
  </si>
  <si>
    <t>C-Capital costs</t>
  </si>
  <si>
    <t>O-Operational costs</t>
  </si>
  <si>
    <t>T-Total costs</t>
  </si>
  <si>
    <t>1.1</t>
  </si>
  <si>
    <t>1.2</t>
  </si>
  <si>
    <t>1.3</t>
  </si>
  <si>
    <t>1</t>
  </si>
  <si>
    <t>1.4</t>
  </si>
  <si>
    <t>1.5</t>
  </si>
  <si>
    <t>Промышленные источники загрязнения</t>
  </si>
  <si>
    <t>Обезвреживание ртутьсодержащих отходов производства хлора и их транспортировка в Полигон опасных отходов</t>
  </si>
  <si>
    <t>Переработка и утилизация нефтяных шламов</t>
  </si>
  <si>
    <t>Реконструкция существующих и строительство новых установок по обработке сточных вод</t>
  </si>
  <si>
    <t xml:space="preserve"> Перестройка и изоляция резервуаров в хранилищax</t>
  </si>
  <si>
    <t xml:space="preserve">Строительство установки по обработке сточных вод на заводе </t>
  </si>
  <si>
    <t>2</t>
  </si>
  <si>
    <t>2.1</t>
  </si>
  <si>
    <t>2.2</t>
  </si>
  <si>
    <t>2.3</t>
  </si>
  <si>
    <t>Нефтегазовая промышленность</t>
  </si>
  <si>
    <t>Постепенное введение передовых природоохранных мер в нефтегазовый сектор</t>
  </si>
  <si>
    <t>Совершенствование управления буровыми шламами</t>
  </si>
  <si>
    <t>Применение современных технологий</t>
  </si>
  <si>
    <t>Сельское хозяйство (применение агрохимикатов СТВ)</t>
  </si>
  <si>
    <t>Ужесточение мер по охране мест хранения ДДТ</t>
  </si>
  <si>
    <t xml:space="preserve">Повышение осведомленности населения о вреде применения ДДТ </t>
  </si>
  <si>
    <t>Хранилища запрещенных/ устаревших агрохимикатов</t>
  </si>
  <si>
    <t>Приведение в порядок имеющегося полигона для захоронения ядохимикатов и обеспечение его надлежащей охраны</t>
  </si>
  <si>
    <t>Окончательная утилизация пестицидов, хранящихся в полигоне</t>
  </si>
  <si>
    <t>Восстановление участков, на котором расположены складские помещения для хранения пестицидов</t>
  </si>
  <si>
    <t xml:space="preserve">Строительство современного полигона по захоронению ядохимикатов и транспортировка </t>
  </si>
  <si>
    <t>Paзработка вариантов управления</t>
  </si>
  <si>
    <t>3</t>
  </si>
  <si>
    <t>3.1</t>
  </si>
  <si>
    <t>3.2</t>
  </si>
  <si>
    <t>Участки, загрязненные СТВ (включая полигоны)</t>
  </si>
  <si>
    <t>4</t>
  </si>
  <si>
    <t>Изоляция отстойника для жидких отходов в  предприятиях и хранилишах</t>
  </si>
  <si>
    <t>4.1</t>
  </si>
  <si>
    <t>4.2</t>
  </si>
  <si>
    <t>5</t>
  </si>
  <si>
    <t>Действующее оборудование, загрязненное ПХБ (например, трансформаторы и конденсаторы)</t>
  </si>
  <si>
    <t>5.1</t>
  </si>
  <si>
    <t>5.2</t>
  </si>
  <si>
    <t>6</t>
  </si>
  <si>
    <t>Загрязнение от судоходства</t>
  </si>
  <si>
    <t>Соответствующее техническое обслуживание моторов судов</t>
  </si>
  <si>
    <t>6.1</t>
  </si>
  <si>
    <t>6.2</t>
  </si>
  <si>
    <t>7</t>
  </si>
  <si>
    <t>Сброс отходов,  загрязненных СТВ, в Каспийское море</t>
  </si>
  <si>
    <t xml:space="preserve">Запрет на сброс опасных отходов в Каспийское море </t>
  </si>
  <si>
    <t>7.1</t>
  </si>
  <si>
    <t>7.2</t>
  </si>
  <si>
    <t>Тыс.$</t>
  </si>
  <si>
    <t>4.3</t>
  </si>
  <si>
    <t>4.4</t>
  </si>
  <si>
    <t>4.5</t>
  </si>
  <si>
    <t>8</t>
  </si>
  <si>
    <t>8.1</t>
  </si>
  <si>
    <t>8.2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</si>
</sst>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3" fillId="0" borderId="0" xfId="0" applyFont="1" applyAlignment="1">
      <alignment/>
    </xf>
    <xf numFmtId="0" fontId="4" fillId="5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63"/>
  <sheetViews>
    <sheetView tabSelected="1" workbookViewId="0" topLeftCell="A135">
      <selection activeCell="B159" sqref="B159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8" width="8.00390625" style="0" customWidth="1"/>
    <col min="9" max="9" width="7.421875" style="0" customWidth="1"/>
    <col min="10" max="10" width="8.00390625" style="0" customWidth="1"/>
    <col min="11" max="12" width="6.421875" style="0" customWidth="1"/>
    <col min="13" max="13" width="6.8515625" style="0" customWidth="1"/>
    <col min="14" max="14" width="6.57421875" style="0" customWidth="1"/>
  </cols>
  <sheetData>
    <row r="6" spans="1:13" ht="12.75">
      <c r="A6" s="10"/>
      <c r="B6" s="11"/>
      <c r="C6" s="11" t="s">
        <v>59</v>
      </c>
      <c r="D6" s="11">
        <v>2006</v>
      </c>
      <c r="E6" s="11">
        <v>2007</v>
      </c>
      <c r="F6" s="11">
        <v>2008</v>
      </c>
      <c r="G6" s="11">
        <v>2009</v>
      </c>
      <c r="H6" s="11">
        <v>2010</v>
      </c>
      <c r="I6" s="11">
        <v>2011</v>
      </c>
      <c r="J6" s="11">
        <v>2012</v>
      </c>
      <c r="K6" s="11">
        <v>2013</v>
      </c>
      <c r="L6" s="11">
        <v>2014</v>
      </c>
      <c r="M6" s="11">
        <v>2015</v>
      </c>
    </row>
    <row r="7" spans="1:13" ht="12.75">
      <c r="A7" s="20" t="s">
        <v>11</v>
      </c>
      <c r="B7" s="21" t="s">
        <v>14</v>
      </c>
      <c r="C7" s="1" t="s">
        <v>1</v>
      </c>
      <c r="D7" s="2">
        <f>D11+D15+D19+D23+D27</f>
        <v>10</v>
      </c>
      <c r="E7" s="2">
        <f aca="true" t="shared" si="0" ref="E7:M9">E11+E15+E19+E23+E27</f>
        <v>14</v>
      </c>
      <c r="F7" s="2">
        <f t="shared" si="0"/>
        <v>11</v>
      </c>
      <c r="G7" s="2">
        <f t="shared" si="0"/>
        <v>11</v>
      </c>
      <c r="H7" s="2">
        <f t="shared" si="0"/>
        <v>16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</row>
    <row r="8" spans="1:13" ht="12.75">
      <c r="A8" s="17"/>
      <c r="B8" s="19"/>
      <c r="C8" s="1" t="s">
        <v>2</v>
      </c>
      <c r="D8" s="2">
        <f>D12+D16+D20+D24+D28</f>
        <v>32</v>
      </c>
      <c r="E8" s="2">
        <f t="shared" si="0"/>
        <v>61</v>
      </c>
      <c r="F8" s="2">
        <f t="shared" si="0"/>
        <v>241</v>
      </c>
      <c r="G8" s="2">
        <f t="shared" si="0"/>
        <v>151</v>
      </c>
      <c r="H8" s="2">
        <f t="shared" si="0"/>
        <v>1041</v>
      </c>
      <c r="I8" s="2">
        <f t="shared" si="0"/>
        <v>120</v>
      </c>
      <c r="J8" s="2">
        <f t="shared" si="0"/>
        <v>120</v>
      </c>
      <c r="K8" s="2">
        <f t="shared" si="0"/>
        <v>120</v>
      </c>
      <c r="L8" s="2">
        <f t="shared" si="0"/>
        <v>120</v>
      </c>
      <c r="M8" s="2">
        <f t="shared" si="0"/>
        <v>120</v>
      </c>
    </row>
    <row r="9" spans="1:13" ht="13.5" thickBot="1">
      <c r="A9" s="17"/>
      <c r="B9" s="19"/>
      <c r="C9" s="1" t="s">
        <v>3</v>
      </c>
      <c r="D9" s="2">
        <f>D13+D17+D21+D25+D29</f>
        <v>9</v>
      </c>
      <c r="E9" s="2">
        <f t="shared" si="0"/>
        <v>14</v>
      </c>
      <c r="F9" s="2">
        <f t="shared" si="0"/>
        <v>22</v>
      </c>
      <c r="G9" s="2">
        <f t="shared" si="0"/>
        <v>22</v>
      </c>
      <c r="H9" s="2">
        <f t="shared" si="0"/>
        <v>27</v>
      </c>
      <c r="I9" s="2">
        <f t="shared" si="0"/>
        <v>5</v>
      </c>
      <c r="J9" s="2">
        <f t="shared" si="0"/>
        <v>5</v>
      </c>
      <c r="K9" s="2">
        <f t="shared" si="0"/>
        <v>5</v>
      </c>
      <c r="L9" s="2">
        <f t="shared" si="0"/>
        <v>5</v>
      </c>
      <c r="M9" s="2">
        <f t="shared" si="0"/>
        <v>5</v>
      </c>
    </row>
    <row r="10" spans="1:14" ht="13.5" thickBot="1">
      <c r="A10" s="17"/>
      <c r="B10" s="19"/>
      <c r="C10" s="3" t="s">
        <v>0</v>
      </c>
      <c r="D10" s="3">
        <f>SUM(D7:D9)</f>
        <v>51</v>
      </c>
      <c r="E10" s="3">
        <f aca="true" t="shared" si="1" ref="E10:M10">SUM(E7:E9)</f>
        <v>89</v>
      </c>
      <c r="F10" s="3">
        <f t="shared" si="1"/>
        <v>274</v>
      </c>
      <c r="G10" s="3">
        <f t="shared" si="1"/>
        <v>184</v>
      </c>
      <c r="H10" s="3">
        <f t="shared" si="1"/>
        <v>1084</v>
      </c>
      <c r="I10" s="3">
        <f t="shared" si="1"/>
        <v>125</v>
      </c>
      <c r="J10" s="3">
        <f t="shared" si="1"/>
        <v>125</v>
      </c>
      <c r="K10" s="3">
        <f t="shared" si="1"/>
        <v>125</v>
      </c>
      <c r="L10" s="3">
        <f t="shared" si="1"/>
        <v>125</v>
      </c>
      <c r="M10" s="14">
        <f t="shared" si="1"/>
        <v>125</v>
      </c>
      <c r="N10" s="15">
        <f>SUM(D10:M10)</f>
        <v>2307</v>
      </c>
    </row>
    <row r="11" spans="1:13" ht="12.75">
      <c r="A11" s="16" t="s">
        <v>8</v>
      </c>
      <c r="B11" s="18" t="s">
        <v>15</v>
      </c>
      <c r="C11" s="1" t="s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/>
      <c r="J11" s="1"/>
      <c r="K11" s="1"/>
      <c r="L11" s="1"/>
      <c r="M11" s="1"/>
    </row>
    <row r="12" spans="1:13" ht="12.75">
      <c r="A12" s="17"/>
      <c r="B12" s="19"/>
      <c r="C12" s="1" t="s">
        <v>2</v>
      </c>
      <c r="D12" s="1">
        <v>10</v>
      </c>
      <c r="E12" s="1">
        <v>20</v>
      </c>
      <c r="F12" s="1">
        <v>20</v>
      </c>
      <c r="G12" s="1">
        <v>20</v>
      </c>
      <c r="H12" s="1">
        <v>10</v>
      </c>
      <c r="I12" s="1"/>
      <c r="J12" s="1"/>
      <c r="K12" s="1"/>
      <c r="L12" s="1"/>
      <c r="M12" s="1"/>
    </row>
    <row r="13" spans="1:13" ht="12.75">
      <c r="A13" s="17"/>
      <c r="B13" s="19"/>
      <c r="C13" s="1" t="s">
        <v>3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/>
      <c r="J13" s="1"/>
      <c r="K13" s="1"/>
      <c r="L13" s="1"/>
      <c r="M13" s="1"/>
    </row>
    <row r="14" spans="1:13" ht="12.75">
      <c r="A14" s="17"/>
      <c r="B14" s="19"/>
      <c r="C14" s="4" t="s">
        <v>0</v>
      </c>
      <c r="D14" s="4">
        <f>SUM(D11:D13)</f>
        <v>12</v>
      </c>
      <c r="E14" s="4">
        <f>SUM(E11:E13)</f>
        <v>22</v>
      </c>
      <c r="F14" s="4">
        <f aca="true" t="shared" si="2" ref="F14:M14">SUM(F11:F13)</f>
        <v>22</v>
      </c>
      <c r="G14" s="4">
        <f t="shared" si="2"/>
        <v>22</v>
      </c>
      <c r="H14" s="4">
        <f t="shared" si="2"/>
        <v>12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</row>
    <row r="15" spans="1:13" ht="12.75">
      <c r="A15" s="16" t="s">
        <v>9</v>
      </c>
      <c r="B15" s="18" t="s">
        <v>16</v>
      </c>
      <c r="C15" s="1" t="s">
        <v>1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/>
      <c r="J15" s="1"/>
      <c r="K15" s="1"/>
      <c r="L15" s="1"/>
      <c r="M15" s="1"/>
    </row>
    <row r="16" spans="1:13" ht="12.75">
      <c r="A16" s="17"/>
      <c r="B16" s="19"/>
      <c r="C16" s="1" t="s">
        <v>2</v>
      </c>
      <c r="D16" s="1">
        <v>20</v>
      </c>
      <c r="E16" s="1">
        <v>20</v>
      </c>
      <c r="F16" s="1">
        <v>20</v>
      </c>
      <c r="G16" s="1">
        <v>20</v>
      </c>
      <c r="H16" s="1">
        <v>20</v>
      </c>
      <c r="I16" s="1">
        <v>20</v>
      </c>
      <c r="J16" s="1">
        <v>20</v>
      </c>
      <c r="K16" s="1">
        <v>20</v>
      </c>
      <c r="L16" s="1">
        <v>20</v>
      </c>
      <c r="M16" s="1">
        <v>20</v>
      </c>
    </row>
    <row r="17" spans="1:13" ht="12.75">
      <c r="A17" s="17"/>
      <c r="B17" s="19"/>
      <c r="C17" s="1" t="s">
        <v>3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</row>
    <row r="18" spans="1:13" ht="12.75">
      <c r="A18" s="17"/>
      <c r="B18" s="19"/>
      <c r="C18" s="4" t="s">
        <v>0</v>
      </c>
      <c r="D18" s="4">
        <f>SUM(D15:D17)</f>
        <v>30</v>
      </c>
      <c r="E18" s="4">
        <f>SUM(E15:E17)</f>
        <v>30</v>
      </c>
      <c r="F18" s="4">
        <f aca="true" t="shared" si="3" ref="F18:M18">SUM(F15:F17)</f>
        <v>30</v>
      </c>
      <c r="G18" s="4">
        <f t="shared" si="3"/>
        <v>30</v>
      </c>
      <c r="H18" s="4">
        <f t="shared" si="3"/>
        <v>30</v>
      </c>
      <c r="I18" s="4">
        <f t="shared" si="3"/>
        <v>25</v>
      </c>
      <c r="J18" s="4">
        <f t="shared" si="3"/>
        <v>25</v>
      </c>
      <c r="K18" s="4">
        <f t="shared" si="3"/>
        <v>25</v>
      </c>
      <c r="L18" s="4">
        <f t="shared" si="3"/>
        <v>25</v>
      </c>
      <c r="M18" s="4">
        <f t="shared" si="3"/>
        <v>25</v>
      </c>
    </row>
    <row r="19" spans="1:13" ht="12.75">
      <c r="A19" s="16" t="s">
        <v>10</v>
      </c>
      <c r="B19" s="18" t="s">
        <v>17</v>
      </c>
      <c r="C19" s="1" t="s">
        <v>1</v>
      </c>
      <c r="D19" s="1">
        <v>4</v>
      </c>
      <c r="E19" s="1">
        <v>8</v>
      </c>
      <c r="F19" s="1">
        <v>5</v>
      </c>
      <c r="G19" s="1">
        <v>5</v>
      </c>
      <c r="H19" s="1">
        <v>10</v>
      </c>
      <c r="I19" s="1"/>
      <c r="J19" s="1"/>
      <c r="K19" s="1"/>
      <c r="L19" s="1"/>
      <c r="M19" s="1"/>
    </row>
    <row r="20" spans="1:13" ht="12.75">
      <c r="A20" s="17"/>
      <c r="B20" s="19"/>
      <c r="C20" s="1" t="s">
        <v>2</v>
      </c>
      <c r="D20" s="1"/>
      <c r="E20" s="1">
        <v>10</v>
      </c>
      <c r="F20" s="1">
        <v>100</v>
      </c>
      <c r="G20" s="1">
        <v>100</v>
      </c>
      <c r="H20" s="1">
        <v>1000</v>
      </c>
      <c r="I20" s="1">
        <v>100</v>
      </c>
      <c r="J20" s="1">
        <v>100</v>
      </c>
      <c r="K20" s="1">
        <v>100</v>
      </c>
      <c r="L20" s="1">
        <v>100</v>
      </c>
      <c r="M20" s="1">
        <v>100</v>
      </c>
    </row>
    <row r="21" spans="1:13" ht="12.75">
      <c r="A21" s="17"/>
      <c r="B21" s="19"/>
      <c r="C21" s="1" t="s">
        <v>3</v>
      </c>
      <c r="D21" s="1">
        <v>1</v>
      </c>
      <c r="E21" s="1">
        <v>2</v>
      </c>
      <c r="F21" s="1">
        <v>5</v>
      </c>
      <c r="G21" s="1">
        <v>5</v>
      </c>
      <c r="H21" s="1">
        <v>10</v>
      </c>
      <c r="I21" s="1"/>
      <c r="J21" s="1"/>
      <c r="K21" s="1"/>
      <c r="L21" s="1"/>
      <c r="M21" s="1"/>
    </row>
    <row r="22" spans="1:13" ht="12.75">
      <c r="A22" s="17"/>
      <c r="B22" s="19"/>
      <c r="C22" s="4" t="s">
        <v>0</v>
      </c>
      <c r="D22" s="4">
        <f>SUM(D19:D21)</f>
        <v>5</v>
      </c>
      <c r="E22" s="4">
        <f>SUM(E19:E21)</f>
        <v>20</v>
      </c>
      <c r="F22" s="4">
        <f aca="true" t="shared" si="4" ref="F22:M22">SUM(F19:F21)</f>
        <v>110</v>
      </c>
      <c r="G22" s="4">
        <f t="shared" si="4"/>
        <v>110</v>
      </c>
      <c r="H22" s="4">
        <f t="shared" si="4"/>
        <v>1020</v>
      </c>
      <c r="I22" s="4">
        <f t="shared" si="4"/>
        <v>100</v>
      </c>
      <c r="J22" s="4">
        <f t="shared" si="4"/>
        <v>100</v>
      </c>
      <c r="K22" s="4">
        <f t="shared" si="4"/>
        <v>100</v>
      </c>
      <c r="L22" s="4">
        <f t="shared" si="4"/>
        <v>100</v>
      </c>
      <c r="M22" s="4">
        <f t="shared" si="4"/>
        <v>100</v>
      </c>
    </row>
    <row r="23" spans="1:13" ht="12.75">
      <c r="A23" s="16" t="s">
        <v>12</v>
      </c>
      <c r="B23" s="18" t="s">
        <v>18</v>
      </c>
      <c r="C23" s="1" t="s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7"/>
      <c r="B24" s="19"/>
      <c r="C24" s="1" t="s">
        <v>2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/>
      <c r="J24" s="1"/>
      <c r="K24" s="1"/>
      <c r="L24" s="1"/>
      <c r="M24" s="1"/>
    </row>
    <row r="25" spans="1:13" ht="12.75">
      <c r="A25" s="17"/>
      <c r="B25" s="19"/>
      <c r="C25" s="1" t="s">
        <v>3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/>
      <c r="J25" s="1"/>
      <c r="K25" s="1"/>
      <c r="L25" s="1"/>
      <c r="M25" s="1"/>
    </row>
    <row r="26" spans="1:13" ht="12.75">
      <c r="A26" s="17"/>
      <c r="B26" s="19"/>
      <c r="C26" s="4" t="s">
        <v>0</v>
      </c>
      <c r="D26" s="4">
        <f>SUM(D23:D25)</f>
        <v>2</v>
      </c>
      <c r="E26" s="4">
        <f>SUM(E23:E25)</f>
        <v>2</v>
      </c>
      <c r="F26" s="4">
        <f aca="true" t="shared" si="5" ref="F26:M26">SUM(F23:F25)</f>
        <v>2</v>
      </c>
      <c r="G26" s="4">
        <f t="shared" si="5"/>
        <v>2</v>
      </c>
      <c r="H26" s="4">
        <f t="shared" si="5"/>
        <v>2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0</v>
      </c>
    </row>
    <row r="27" spans="1:13" ht="12.75">
      <c r="A27" s="16" t="s">
        <v>13</v>
      </c>
      <c r="B27" s="18" t="s">
        <v>19</v>
      </c>
      <c r="C27" s="1" t="s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7"/>
      <c r="B28" s="19"/>
      <c r="C28" s="1" t="s">
        <v>2</v>
      </c>
      <c r="D28" s="1">
        <v>1</v>
      </c>
      <c r="E28" s="1">
        <v>10</v>
      </c>
      <c r="F28" s="1">
        <v>100</v>
      </c>
      <c r="G28" s="1">
        <v>10</v>
      </c>
      <c r="H28" s="1">
        <v>10</v>
      </c>
      <c r="I28" s="1"/>
      <c r="J28" s="1"/>
      <c r="K28" s="1"/>
      <c r="L28" s="1"/>
      <c r="M28" s="1"/>
    </row>
    <row r="29" spans="1:13" ht="12.75">
      <c r="A29" s="17"/>
      <c r="B29" s="19"/>
      <c r="C29" s="1" t="s">
        <v>3</v>
      </c>
      <c r="D29" s="1">
        <v>1</v>
      </c>
      <c r="E29" s="1">
        <v>5</v>
      </c>
      <c r="F29" s="1">
        <v>10</v>
      </c>
      <c r="G29" s="1">
        <v>10</v>
      </c>
      <c r="H29" s="1">
        <v>10</v>
      </c>
      <c r="I29" s="1"/>
      <c r="J29" s="1"/>
      <c r="K29" s="1"/>
      <c r="L29" s="1"/>
      <c r="M29" s="1"/>
    </row>
    <row r="30" spans="1:13" ht="12.75">
      <c r="A30" s="17"/>
      <c r="B30" s="19"/>
      <c r="C30" s="4" t="s">
        <v>0</v>
      </c>
      <c r="D30" s="4">
        <f>SUM(D27:D29)</f>
        <v>2</v>
      </c>
      <c r="E30" s="4">
        <f>SUM(E27:E29)</f>
        <v>15</v>
      </c>
      <c r="F30" s="4">
        <f aca="true" t="shared" si="6" ref="F30:M30">SUM(F27:F29)</f>
        <v>110</v>
      </c>
      <c r="G30" s="4">
        <f t="shared" si="6"/>
        <v>20</v>
      </c>
      <c r="H30" s="4">
        <f t="shared" si="6"/>
        <v>20</v>
      </c>
      <c r="I30" s="4">
        <f t="shared" si="6"/>
        <v>0</v>
      </c>
      <c r="J30" s="4">
        <f t="shared" si="6"/>
        <v>0</v>
      </c>
      <c r="K30" s="4">
        <f t="shared" si="6"/>
        <v>0</v>
      </c>
      <c r="L30" s="4">
        <f t="shared" si="6"/>
        <v>0</v>
      </c>
      <c r="M30" s="4">
        <f t="shared" si="6"/>
        <v>0</v>
      </c>
    </row>
    <row r="32" spans="1:2" ht="12.75">
      <c r="A32" s="5"/>
      <c r="B32" t="s">
        <v>4</v>
      </c>
    </row>
    <row r="33" spans="1:2" ht="12.75">
      <c r="A33" s="5"/>
      <c r="B33" t="s">
        <v>5</v>
      </c>
    </row>
    <row r="34" spans="1:2" ht="12.75">
      <c r="A34" s="5"/>
      <c r="B34" t="s">
        <v>6</v>
      </c>
    </row>
    <row r="35" ht="12.75">
      <c r="B35" t="s">
        <v>7</v>
      </c>
    </row>
    <row r="37" spans="1:13" ht="12.75">
      <c r="A37" s="10"/>
      <c r="B37" s="11"/>
      <c r="C37" s="11"/>
      <c r="D37" s="11">
        <v>2006</v>
      </c>
      <c r="E37" s="11">
        <v>2007</v>
      </c>
      <c r="F37" s="11">
        <v>2008</v>
      </c>
      <c r="G37" s="11">
        <v>2009</v>
      </c>
      <c r="H37" s="11">
        <v>2010</v>
      </c>
      <c r="I37" s="11">
        <v>2011</v>
      </c>
      <c r="J37" s="11">
        <v>2012</v>
      </c>
      <c r="K37" s="11">
        <v>2013</v>
      </c>
      <c r="L37" s="11">
        <v>2014</v>
      </c>
      <c r="M37" s="11">
        <v>2015</v>
      </c>
    </row>
    <row r="38" spans="1:13" ht="12.75">
      <c r="A38" s="20" t="s">
        <v>20</v>
      </c>
      <c r="B38" s="21" t="s">
        <v>24</v>
      </c>
      <c r="C38" s="1" t="s">
        <v>1</v>
      </c>
      <c r="D38" s="2">
        <f>D42+D46+D50</f>
        <v>2</v>
      </c>
      <c r="E38" s="2">
        <f aca="true" t="shared" si="7" ref="E38:M38">E42+E46+E50</f>
        <v>5</v>
      </c>
      <c r="F38" s="2">
        <f t="shared" si="7"/>
        <v>11</v>
      </c>
      <c r="G38" s="2">
        <f t="shared" si="7"/>
        <v>12</v>
      </c>
      <c r="H38" s="2">
        <f t="shared" si="7"/>
        <v>20</v>
      </c>
      <c r="I38" s="2">
        <f t="shared" si="7"/>
        <v>5</v>
      </c>
      <c r="J38" s="2">
        <f t="shared" si="7"/>
        <v>5</v>
      </c>
      <c r="K38" s="2">
        <f t="shared" si="7"/>
        <v>5</v>
      </c>
      <c r="L38" s="2">
        <f t="shared" si="7"/>
        <v>5</v>
      </c>
      <c r="M38" s="2">
        <f t="shared" si="7"/>
        <v>5</v>
      </c>
    </row>
    <row r="39" spans="1:13" ht="12.75">
      <c r="A39" s="17"/>
      <c r="B39" s="19"/>
      <c r="C39" s="1" t="s">
        <v>2</v>
      </c>
      <c r="D39" s="2">
        <f>D43+D47+D51</f>
        <v>6</v>
      </c>
      <c r="E39" s="2">
        <f aca="true" t="shared" si="8" ref="E39:M39">E43+E47+E51</f>
        <v>9</v>
      </c>
      <c r="F39" s="2">
        <f t="shared" si="8"/>
        <v>17</v>
      </c>
      <c r="G39" s="2">
        <f t="shared" si="8"/>
        <v>37</v>
      </c>
      <c r="H39" s="2">
        <f t="shared" si="8"/>
        <v>57</v>
      </c>
      <c r="I39" s="2">
        <f t="shared" si="8"/>
        <v>10</v>
      </c>
      <c r="J39" s="2">
        <f t="shared" si="8"/>
        <v>10</v>
      </c>
      <c r="K39" s="2">
        <f t="shared" si="8"/>
        <v>10</v>
      </c>
      <c r="L39" s="2">
        <f t="shared" si="8"/>
        <v>10</v>
      </c>
      <c r="M39" s="2">
        <f t="shared" si="8"/>
        <v>10</v>
      </c>
    </row>
    <row r="40" spans="1:13" ht="13.5" thickBot="1">
      <c r="A40" s="17"/>
      <c r="B40" s="19"/>
      <c r="C40" s="1" t="s">
        <v>3</v>
      </c>
      <c r="D40" s="2">
        <f>D44+D48+D52</f>
        <v>3</v>
      </c>
      <c r="E40" s="2">
        <f aca="true" t="shared" si="9" ref="E40:M40">E44+E48+E52</f>
        <v>3</v>
      </c>
      <c r="F40" s="2">
        <f t="shared" si="9"/>
        <v>3</v>
      </c>
      <c r="G40" s="2">
        <f t="shared" si="9"/>
        <v>7</v>
      </c>
      <c r="H40" s="2">
        <f t="shared" si="9"/>
        <v>12</v>
      </c>
      <c r="I40" s="2">
        <f t="shared" si="9"/>
        <v>2</v>
      </c>
      <c r="J40" s="2">
        <f t="shared" si="9"/>
        <v>2</v>
      </c>
      <c r="K40" s="2">
        <f t="shared" si="9"/>
        <v>2</v>
      </c>
      <c r="L40" s="2">
        <f t="shared" si="9"/>
        <v>2</v>
      </c>
      <c r="M40" s="2">
        <f t="shared" si="9"/>
        <v>2</v>
      </c>
    </row>
    <row r="41" spans="1:14" ht="13.5" thickBot="1">
      <c r="A41" s="17"/>
      <c r="B41" s="19"/>
      <c r="C41" s="3" t="s">
        <v>0</v>
      </c>
      <c r="D41" s="3">
        <f>SUM(D38:D40)</f>
        <v>11</v>
      </c>
      <c r="E41" s="3">
        <f aca="true" t="shared" si="10" ref="E41:M41">SUM(E38:E40)</f>
        <v>17</v>
      </c>
      <c r="F41" s="3">
        <f t="shared" si="10"/>
        <v>31</v>
      </c>
      <c r="G41" s="3">
        <f t="shared" si="10"/>
        <v>56</v>
      </c>
      <c r="H41" s="3">
        <f t="shared" si="10"/>
        <v>89</v>
      </c>
      <c r="I41" s="3">
        <f t="shared" si="10"/>
        <v>17</v>
      </c>
      <c r="J41" s="3">
        <f t="shared" si="10"/>
        <v>17</v>
      </c>
      <c r="K41" s="3">
        <f t="shared" si="10"/>
        <v>17</v>
      </c>
      <c r="L41" s="3">
        <f t="shared" si="10"/>
        <v>17</v>
      </c>
      <c r="M41" s="14">
        <f t="shared" si="10"/>
        <v>17</v>
      </c>
      <c r="N41" s="15">
        <f>SUM(D41:M41)</f>
        <v>289</v>
      </c>
    </row>
    <row r="42" spans="1:13" ht="12.75">
      <c r="A42" s="16" t="s">
        <v>21</v>
      </c>
      <c r="B42" s="18" t="s">
        <v>25</v>
      </c>
      <c r="C42" s="1" t="s">
        <v>1</v>
      </c>
      <c r="D42" s="1">
        <v>1</v>
      </c>
      <c r="E42" s="1">
        <v>2</v>
      </c>
      <c r="F42" s="1">
        <v>3</v>
      </c>
      <c r="G42" s="1">
        <v>4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1">
        <v>5</v>
      </c>
    </row>
    <row r="43" spans="1:13" ht="12.75">
      <c r="A43" s="17"/>
      <c r="B43" s="19"/>
      <c r="C43" s="1" t="s">
        <v>2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</row>
    <row r="44" spans="1:13" ht="12.75">
      <c r="A44" s="17"/>
      <c r="B44" s="19"/>
      <c r="C44" s="1" t="s">
        <v>3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</row>
    <row r="45" spans="1:13" ht="12.75">
      <c r="A45" s="17"/>
      <c r="B45" s="19"/>
      <c r="C45" s="4" t="s">
        <v>0</v>
      </c>
      <c r="D45" s="4">
        <f aca="true" t="shared" si="11" ref="D45:M45">SUM(D42:D44)</f>
        <v>7</v>
      </c>
      <c r="E45" s="4">
        <f t="shared" si="11"/>
        <v>8</v>
      </c>
      <c r="F45" s="4">
        <f t="shared" si="11"/>
        <v>9</v>
      </c>
      <c r="G45" s="4">
        <f t="shared" si="11"/>
        <v>10</v>
      </c>
      <c r="H45" s="4">
        <f t="shared" si="11"/>
        <v>11</v>
      </c>
      <c r="I45" s="4">
        <f t="shared" si="11"/>
        <v>17</v>
      </c>
      <c r="J45" s="4">
        <f t="shared" si="11"/>
        <v>17</v>
      </c>
      <c r="K45" s="4">
        <f t="shared" si="11"/>
        <v>17</v>
      </c>
      <c r="L45" s="4">
        <f t="shared" si="11"/>
        <v>17</v>
      </c>
      <c r="M45" s="4">
        <f t="shared" si="11"/>
        <v>17</v>
      </c>
    </row>
    <row r="46" spans="1:13" ht="12.75">
      <c r="A46" s="16" t="s">
        <v>22</v>
      </c>
      <c r="B46" s="18" t="s">
        <v>26</v>
      </c>
      <c r="C46" s="1" t="s">
        <v>1</v>
      </c>
      <c r="D46" s="1">
        <v>1</v>
      </c>
      <c r="E46" s="1">
        <v>3</v>
      </c>
      <c r="F46" s="1">
        <v>3</v>
      </c>
      <c r="G46" s="1">
        <v>3</v>
      </c>
      <c r="H46" s="1">
        <v>5</v>
      </c>
      <c r="I46" s="1"/>
      <c r="J46" s="1"/>
      <c r="K46" s="1"/>
      <c r="L46" s="1"/>
      <c r="M46" s="1"/>
    </row>
    <row r="47" spans="1:13" ht="12.75">
      <c r="A47" s="17"/>
      <c r="B47" s="19"/>
      <c r="C47" s="1" t="s">
        <v>2</v>
      </c>
      <c r="D47" s="1">
        <v>1</v>
      </c>
      <c r="E47" s="1">
        <v>2</v>
      </c>
      <c r="F47" s="1">
        <v>2</v>
      </c>
      <c r="G47" s="1">
        <v>2</v>
      </c>
      <c r="H47" s="1">
        <v>2</v>
      </c>
      <c r="I47" s="1"/>
      <c r="J47" s="1"/>
      <c r="K47" s="1"/>
      <c r="L47" s="1"/>
      <c r="M47" s="1"/>
    </row>
    <row r="48" spans="1:13" ht="12.75">
      <c r="A48" s="17"/>
      <c r="B48" s="19"/>
      <c r="C48" s="1" t="s">
        <v>3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/>
      <c r="J48" s="1"/>
      <c r="K48" s="1"/>
      <c r="L48" s="1"/>
      <c r="M48" s="1"/>
    </row>
    <row r="49" spans="1:13" ht="12.75">
      <c r="A49" s="17"/>
      <c r="B49" s="19"/>
      <c r="C49" s="4" t="s">
        <v>0</v>
      </c>
      <c r="D49" s="4">
        <f aca="true" t="shared" si="12" ref="D49:M49">SUM(D46:D48)</f>
        <v>3</v>
      </c>
      <c r="E49" s="4">
        <f t="shared" si="12"/>
        <v>6</v>
      </c>
      <c r="F49" s="4">
        <f t="shared" si="12"/>
        <v>6</v>
      </c>
      <c r="G49" s="4">
        <f t="shared" si="12"/>
        <v>6</v>
      </c>
      <c r="H49" s="4">
        <f t="shared" si="12"/>
        <v>8</v>
      </c>
      <c r="I49" s="4">
        <f t="shared" si="12"/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</row>
    <row r="50" spans="1:13" ht="12.75">
      <c r="A50" s="16" t="s">
        <v>23</v>
      </c>
      <c r="B50" s="18" t="s">
        <v>27</v>
      </c>
      <c r="C50" s="1" t="s">
        <v>1</v>
      </c>
      <c r="D50" s="1"/>
      <c r="E50" s="1"/>
      <c r="F50" s="1">
        <v>5</v>
      </c>
      <c r="G50" s="1">
        <v>5</v>
      </c>
      <c r="H50" s="1">
        <v>10</v>
      </c>
      <c r="I50" s="1"/>
      <c r="J50" s="1"/>
      <c r="K50" s="1"/>
      <c r="L50" s="1"/>
      <c r="M50" s="1"/>
    </row>
    <row r="51" spans="1:13" ht="12.75">
      <c r="A51" s="17"/>
      <c r="B51" s="19"/>
      <c r="C51" s="1" t="s">
        <v>2</v>
      </c>
      <c r="D51" s="1"/>
      <c r="E51" s="1">
        <v>2</v>
      </c>
      <c r="F51" s="1">
        <v>10</v>
      </c>
      <c r="G51" s="1">
        <v>30</v>
      </c>
      <c r="H51" s="1">
        <v>50</v>
      </c>
      <c r="I51" s="1"/>
      <c r="J51" s="1"/>
      <c r="K51" s="1"/>
      <c r="L51" s="1"/>
      <c r="M51" s="1"/>
    </row>
    <row r="52" spans="1:13" ht="12.75">
      <c r="A52" s="17"/>
      <c r="B52" s="19"/>
      <c r="C52" s="1" t="s">
        <v>3</v>
      </c>
      <c r="D52" s="1">
        <v>1</v>
      </c>
      <c r="E52" s="1">
        <v>1</v>
      </c>
      <c r="F52" s="1">
        <v>1</v>
      </c>
      <c r="G52" s="1">
        <v>5</v>
      </c>
      <c r="H52" s="1">
        <v>10</v>
      </c>
      <c r="I52" s="1"/>
      <c r="J52" s="1"/>
      <c r="K52" s="1"/>
      <c r="L52" s="1"/>
      <c r="M52" s="1"/>
    </row>
    <row r="53" spans="1:13" ht="12.75">
      <c r="A53" s="17"/>
      <c r="B53" s="19"/>
      <c r="C53" s="4" t="s">
        <v>0</v>
      </c>
      <c r="D53" s="4">
        <f aca="true" t="shared" si="13" ref="D53:M53">SUM(D50:D52)</f>
        <v>1</v>
      </c>
      <c r="E53" s="4">
        <f t="shared" si="13"/>
        <v>3</v>
      </c>
      <c r="F53" s="4">
        <f t="shared" si="13"/>
        <v>16</v>
      </c>
      <c r="G53" s="4">
        <f t="shared" si="13"/>
        <v>40</v>
      </c>
      <c r="H53" s="4">
        <f t="shared" si="13"/>
        <v>70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</row>
    <row r="54" spans="1:13" ht="12.75">
      <c r="A54" s="16"/>
      <c r="B54" s="1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17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17"/>
      <c r="B56" s="1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7"/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8"/>
      <c r="B58" s="9"/>
      <c r="C58" s="9"/>
      <c r="D58" s="9">
        <v>2006</v>
      </c>
      <c r="E58" s="9">
        <v>2007</v>
      </c>
      <c r="F58" s="9">
        <v>2008</v>
      </c>
      <c r="G58" s="9">
        <v>2009</v>
      </c>
      <c r="H58" s="9">
        <v>2010</v>
      </c>
      <c r="I58" s="9">
        <v>2011</v>
      </c>
      <c r="J58" s="9">
        <v>2012</v>
      </c>
      <c r="K58" s="9">
        <v>2013</v>
      </c>
      <c r="L58" s="9">
        <v>2014</v>
      </c>
      <c r="M58" s="9">
        <v>2015</v>
      </c>
    </row>
    <row r="59" spans="1:13" ht="12.75">
      <c r="A59" s="20" t="s">
        <v>37</v>
      </c>
      <c r="B59" s="21" t="s">
        <v>28</v>
      </c>
      <c r="C59" s="1" t="s">
        <v>1</v>
      </c>
      <c r="D59" s="2">
        <f>D63+D67</f>
        <v>1</v>
      </c>
      <c r="E59" s="2">
        <f aca="true" t="shared" si="14" ref="E59:M59">E63+E67</f>
        <v>3</v>
      </c>
      <c r="F59" s="2">
        <f t="shared" si="14"/>
        <v>2</v>
      </c>
      <c r="G59" s="2">
        <f t="shared" si="14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2">
        <f t="shared" si="14"/>
        <v>0</v>
      </c>
      <c r="L59" s="2">
        <f t="shared" si="14"/>
        <v>0</v>
      </c>
      <c r="M59" s="2">
        <f t="shared" si="14"/>
        <v>0</v>
      </c>
    </row>
    <row r="60" spans="1:13" ht="12.75">
      <c r="A60" s="17"/>
      <c r="B60" s="19"/>
      <c r="C60" s="1" t="s">
        <v>2</v>
      </c>
      <c r="D60" s="2">
        <f>D64+D68</f>
        <v>12</v>
      </c>
      <c r="E60" s="2">
        <f aca="true" t="shared" si="15" ref="E60:M60">E64+E68</f>
        <v>125</v>
      </c>
      <c r="F60" s="2">
        <f t="shared" si="15"/>
        <v>250</v>
      </c>
      <c r="G60" s="2">
        <f t="shared" si="15"/>
        <v>0</v>
      </c>
      <c r="H60" s="2">
        <f t="shared" si="15"/>
        <v>0</v>
      </c>
      <c r="I60" s="2">
        <f t="shared" si="15"/>
        <v>0</v>
      </c>
      <c r="J60" s="2">
        <f t="shared" si="15"/>
        <v>0</v>
      </c>
      <c r="K60" s="2">
        <f t="shared" si="15"/>
        <v>0</v>
      </c>
      <c r="L60" s="2">
        <f t="shared" si="15"/>
        <v>0</v>
      </c>
      <c r="M60" s="2">
        <f t="shared" si="15"/>
        <v>0</v>
      </c>
    </row>
    <row r="61" spans="1:13" ht="13.5" thickBot="1">
      <c r="A61" s="17"/>
      <c r="B61" s="19"/>
      <c r="C61" s="1" t="s">
        <v>3</v>
      </c>
      <c r="D61" s="2">
        <f>D65+D69</f>
        <v>6</v>
      </c>
      <c r="E61" s="2">
        <f aca="true" t="shared" si="16" ref="E61:M61">E65+E69</f>
        <v>17</v>
      </c>
      <c r="F61" s="2">
        <f t="shared" si="16"/>
        <v>25</v>
      </c>
      <c r="G61" s="2">
        <f t="shared" si="16"/>
        <v>0</v>
      </c>
      <c r="H61" s="2">
        <f t="shared" si="16"/>
        <v>0</v>
      </c>
      <c r="I61" s="2">
        <f t="shared" si="16"/>
        <v>0</v>
      </c>
      <c r="J61" s="2">
        <f t="shared" si="16"/>
        <v>0</v>
      </c>
      <c r="K61" s="2">
        <f t="shared" si="16"/>
        <v>0</v>
      </c>
      <c r="L61" s="2">
        <f t="shared" si="16"/>
        <v>0</v>
      </c>
      <c r="M61" s="2">
        <f t="shared" si="16"/>
        <v>0</v>
      </c>
    </row>
    <row r="62" spans="1:14" ht="13.5" thickBot="1">
      <c r="A62" s="17"/>
      <c r="B62" s="19"/>
      <c r="C62" s="3" t="s">
        <v>0</v>
      </c>
      <c r="D62" s="3">
        <f aca="true" t="shared" si="17" ref="D62:M62">SUM(D59:D61)</f>
        <v>19</v>
      </c>
      <c r="E62" s="3">
        <f t="shared" si="17"/>
        <v>145</v>
      </c>
      <c r="F62" s="3">
        <f t="shared" si="17"/>
        <v>277</v>
      </c>
      <c r="G62" s="3">
        <f t="shared" si="17"/>
        <v>0</v>
      </c>
      <c r="H62" s="3">
        <f t="shared" si="17"/>
        <v>0</v>
      </c>
      <c r="I62" s="3">
        <f t="shared" si="17"/>
        <v>0</v>
      </c>
      <c r="J62" s="3">
        <f t="shared" si="17"/>
        <v>0</v>
      </c>
      <c r="K62" s="3">
        <f t="shared" si="17"/>
        <v>0</v>
      </c>
      <c r="L62" s="3">
        <f t="shared" si="17"/>
        <v>0</v>
      </c>
      <c r="M62" s="14">
        <f t="shared" si="17"/>
        <v>0</v>
      </c>
      <c r="N62" s="15">
        <f>SUM(D62:M62)</f>
        <v>441</v>
      </c>
    </row>
    <row r="63" spans="1:13" ht="12.75">
      <c r="A63" s="16" t="s">
        <v>38</v>
      </c>
      <c r="B63" s="18" t="s">
        <v>29</v>
      </c>
      <c r="C63" s="1" t="s">
        <v>1</v>
      </c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7"/>
      <c r="B64" s="19"/>
      <c r="C64" s="1" t="s">
        <v>2</v>
      </c>
      <c r="D64" s="1">
        <v>10</v>
      </c>
      <c r="E64" s="1">
        <v>120</v>
      </c>
      <c r="F64" s="1">
        <v>240</v>
      </c>
      <c r="G64" s="1"/>
      <c r="H64" s="1"/>
      <c r="I64" s="1"/>
      <c r="J64" s="1"/>
      <c r="K64" s="1"/>
      <c r="L64" s="1"/>
      <c r="M64" s="1"/>
    </row>
    <row r="65" spans="1:13" ht="12.75">
      <c r="A65" s="17"/>
      <c r="B65" s="19"/>
      <c r="C65" s="1" t="s">
        <v>3</v>
      </c>
      <c r="D65" s="1">
        <v>5</v>
      </c>
      <c r="E65" s="1">
        <v>15</v>
      </c>
      <c r="F65" s="1">
        <v>20</v>
      </c>
      <c r="G65" s="1"/>
      <c r="H65" s="1"/>
      <c r="I65" s="1"/>
      <c r="J65" s="1"/>
      <c r="K65" s="1"/>
      <c r="L65" s="1"/>
      <c r="M65" s="1"/>
    </row>
    <row r="66" spans="1:13" ht="12.75">
      <c r="A66" s="17"/>
      <c r="B66" s="19"/>
      <c r="C66" s="4" t="s">
        <v>0</v>
      </c>
      <c r="D66" s="4">
        <f aca="true" t="shared" si="18" ref="D66:M66">SUM(D63:D65)</f>
        <v>15</v>
      </c>
      <c r="E66" s="4">
        <f t="shared" si="18"/>
        <v>135</v>
      </c>
      <c r="F66" s="4">
        <f t="shared" si="18"/>
        <v>260</v>
      </c>
      <c r="G66" s="4">
        <f t="shared" si="18"/>
        <v>0</v>
      </c>
      <c r="H66" s="4">
        <f t="shared" si="18"/>
        <v>0</v>
      </c>
      <c r="I66" s="4">
        <f t="shared" si="18"/>
        <v>0</v>
      </c>
      <c r="J66" s="4">
        <f t="shared" si="18"/>
        <v>0</v>
      </c>
      <c r="K66" s="4">
        <f t="shared" si="18"/>
        <v>0</v>
      </c>
      <c r="L66" s="4">
        <f t="shared" si="18"/>
        <v>0</v>
      </c>
      <c r="M66" s="4">
        <f t="shared" si="18"/>
        <v>0</v>
      </c>
    </row>
    <row r="67" spans="1:13" ht="12.75">
      <c r="A67" s="16" t="s">
        <v>39</v>
      </c>
      <c r="B67" s="18" t="s">
        <v>30</v>
      </c>
      <c r="C67" s="1" t="s">
        <v>1</v>
      </c>
      <c r="D67" s="1">
        <v>1</v>
      </c>
      <c r="E67" s="1">
        <v>3</v>
      </c>
      <c r="F67" s="1">
        <v>2</v>
      </c>
      <c r="G67" s="1"/>
      <c r="H67" s="1"/>
      <c r="I67" s="1"/>
      <c r="J67" s="1"/>
      <c r="K67" s="1"/>
      <c r="L67" s="1"/>
      <c r="M67" s="1"/>
    </row>
    <row r="68" spans="1:13" ht="12.75">
      <c r="A68" s="17"/>
      <c r="B68" s="19"/>
      <c r="C68" s="1" t="s">
        <v>2</v>
      </c>
      <c r="D68" s="1">
        <v>2</v>
      </c>
      <c r="E68" s="1">
        <v>5</v>
      </c>
      <c r="F68" s="1">
        <v>10</v>
      </c>
      <c r="G68" s="1"/>
      <c r="H68" s="1"/>
      <c r="I68" s="1"/>
      <c r="J68" s="1"/>
      <c r="K68" s="1"/>
      <c r="L68" s="1"/>
      <c r="M68" s="1"/>
    </row>
    <row r="69" spans="1:13" ht="12.75">
      <c r="A69" s="17"/>
      <c r="B69" s="19"/>
      <c r="C69" s="1" t="s">
        <v>3</v>
      </c>
      <c r="D69" s="1">
        <v>1</v>
      </c>
      <c r="E69" s="1">
        <v>2</v>
      </c>
      <c r="F69" s="1">
        <v>5</v>
      </c>
      <c r="G69" s="1"/>
      <c r="H69" s="1"/>
      <c r="I69" s="1"/>
      <c r="J69" s="1"/>
      <c r="K69" s="1"/>
      <c r="L69" s="1"/>
      <c r="M69" s="1"/>
    </row>
    <row r="70" spans="1:13" ht="12.75">
      <c r="A70" s="17"/>
      <c r="B70" s="19"/>
      <c r="C70" s="4" t="s">
        <v>0</v>
      </c>
      <c r="D70" s="4">
        <f aca="true" t="shared" si="19" ref="D70:M70">SUM(D67:D69)</f>
        <v>4</v>
      </c>
      <c r="E70" s="4">
        <f t="shared" si="19"/>
        <v>10</v>
      </c>
      <c r="F70" s="4">
        <f t="shared" si="19"/>
        <v>17</v>
      </c>
      <c r="G70" s="4">
        <f t="shared" si="19"/>
        <v>0</v>
      </c>
      <c r="H70" s="4">
        <f t="shared" si="19"/>
        <v>0</v>
      </c>
      <c r="I70" s="4">
        <f t="shared" si="19"/>
        <v>0</v>
      </c>
      <c r="J70" s="4">
        <f t="shared" si="19"/>
        <v>0</v>
      </c>
      <c r="K70" s="4">
        <f t="shared" si="19"/>
        <v>0</v>
      </c>
      <c r="L70" s="4">
        <f t="shared" si="19"/>
        <v>0</v>
      </c>
      <c r="M70" s="4">
        <f t="shared" si="19"/>
        <v>0</v>
      </c>
    </row>
    <row r="73" spans="1:13" ht="12.75">
      <c r="A73" s="10"/>
      <c r="B73" s="11"/>
      <c r="C73" s="11"/>
      <c r="D73" s="11">
        <v>2006</v>
      </c>
      <c r="E73" s="11">
        <v>2007</v>
      </c>
      <c r="F73" s="11">
        <v>2008</v>
      </c>
      <c r="G73" s="11">
        <v>2009</v>
      </c>
      <c r="H73" s="11">
        <v>2010</v>
      </c>
      <c r="I73" s="11">
        <v>2011</v>
      </c>
      <c r="J73" s="11">
        <v>2012</v>
      </c>
      <c r="K73" s="11">
        <v>2013</v>
      </c>
      <c r="L73" s="11">
        <v>2014</v>
      </c>
      <c r="M73" s="11">
        <v>2015</v>
      </c>
    </row>
    <row r="74" spans="1:13" ht="12.75">
      <c r="A74" s="20" t="s">
        <v>41</v>
      </c>
      <c r="B74" s="21" t="s">
        <v>31</v>
      </c>
      <c r="C74" s="1" t="s">
        <v>1</v>
      </c>
      <c r="D74" s="2">
        <f>D78+D82+D86+D90+D94</f>
        <v>1</v>
      </c>
      <c r="E74" s="2">
        <f aca="true" t="shared" si="20" ref="E74:M74">E78+E82+E86+E90+E94</f>
        <v>0</v>
      </c>
      <c r="F74" s="2">
        <f t="shared" si="20"/>
        <v>0</v>
      </c>
      <c r="G74" s="2">
        <f t="shared" si="20"/>
        <v>0</v>
      </c>
      <c r="H74" s="2">
        <f t="shared" si="20"/>
        <v>0</v>
      </c>
      <c r="I74" s="2">
        <f t="shared" si="20"/>
        <v>0</v>
      </c>
      <c r="J74" s="2">
        <f t="shared" si="20"/>
        <v>50</v>
      </c>
      <c r="K74" s="2">
        <f t="shared" si="20"/>
        <v>0</v>
      </c>
      <c r="L74" s="2">
        <f t="shared" si="20"/>
        <v>0</v>
      </c>
      <c r="M74" s="2">
        <f t="shared" si="20"/>
        <v>0</v>
      </c>
    </row>
    <row r="75" spans="1:13" ht="12.75">
      <c r="A75" s="17"/>
      <c r="B75" s="19"/>
      <c r="C75" s="1" t="s">
        <v>2</v>
      </c>
      <c r="D75" s="2">
        <f>D79+D83+D87+D91+D95</f>
        <v>55</v>
      </c>
      <c r="E75" s="2">
        <f aca="true" t="shared" si="21" ref="E75:M75">E79+E83+E87+E91+E95</f>
        <v>130</v>
      </c>
      <c r="F75" s="2">
        <f t="shared" si="21"/>
        <v>200</v>
      </c>
      <c r="G75" s="2">
        <f t="shared" si="21"/>
        <v>1270</v>
      </c>
      <c r="H75" s="2">
        <f t="shared" si="21"/>
        <v>770</v>
      </c>
      <c r="I75" s="2">
        <f t="shared" si="21"/>
        <v>600</v>
      </c>
      <c r="J75" s="2">
        <f t="shared" si="21"/>
        <v>250</v>
      </c>
      <c r="K75" s="2">
        <f t="shared" si="21"/>
        <v>200</v>
      </c>
      <c r="L75" s="2">
        <f t="shared" si="21"/>
        <v>1000</v>
      </c>
      <c r="M75" s="2">
        <f t="shared" si="21"/>
        <v>100</v>
      </c>
    </row>
    <row r="76" spans="1:13" ht="13.5" thickBot="1">
      <c r="A76" s="17"/>
      <c r="B76" s="19"/>
      <c r="C76" s="1" t="s">
        <v>3</v>
      </c>
      <c r="D76" s="2">
        <f>D80+D84+D88+D92+D96</f>
        <v>35</v>
      </c>
      <c r="E76" s="2">
        <f aca="true" t="shared" si="22" ref="E76:M76">E80+E84+E88+E92+E96</f>
        <v>35</v>
      </c>
      <c r="F76" s="2">
        <f t="shared" si="22"/>
        <v>40</v>
      </c>
      <c r="G76" s="2">
        <f t="shared" si="22"/>
        <v>530</v>
      </c>
      <c r="H76" s="2">
        <f t="shared" si="22"/>
        <v>120</v>
      </c>
      <c r="I76" s="2">
        <f t="shared" si="22"/>
        <v>20</v>
      </c>
      <c r="J76" s="2">
        <f t="shared" si="22"/>
        <v>20</v>
      </c>
      <c r="K76" s="2">
        <f t="shared" si="22"/>
        <v>10</v>
      </c>
      <c r="L76" s="2">
        <f t="shared" si="22"/>
        <v>25</v>
      </c>
      <c r="M76" s="2">
        <f t="shared" si="22"/>
        <v>10</v>
      </c>
    </row>
    <row r="77" spans="1:14" ht="13.5" thickBot="1">
      <c r="A77" s="17"/>
      <c r="B77" s="19"/>
      <c r="C77" s="3" t="s">
        <v>0</v>
      </c>
      <c r="D77" s="3">
        <f aca="true" t="shared" si="23" ref="D77:M77">SUM(D74:D76)</f>
        <v>91</v>
      </c>
      <c r="E77" s="3">
        <f t="shared" si="23"/>
        <v>165</v>
      </c>
      <c r="F77" s="3">
        <f t="shared" si="23"/>
        <v>240</v>
      </c>
      <c r="G77" s="3">
        <f t="shared" si="23"/>
        <v>1800</v>
      </c>
      <c r="H77" s="3">
        <f t="shared" si="23"/>
        <v>890</v>
      </c>
      <c r="I77" s="3">
        <f t="shared" si="23"/>
        <v>620</v>
      </c>
      <c r="J77" s="3">
        <f t="shared" si="23"/>
        <v>320</v>
      </c>
      <c r="K77" s="3">
        <f t="shared" si="23"/>
        <v>210</v>
      </c>
      <c r="L77" s="3">
        <f t="shared" si="23"/>
        <v>1025</v>
      </c>
      <c r="M77" s="14">
        <f t="shared" si="23"/>
        <v>110</v>
      </c>
      <c r="N77" s="15">
        <f>SUM(D77:M77)</f>
        <v>5471</v>
      </c>
    </row>
    <row r="78" spans="1:13" ht="12.75">
      <c r="A78" s="16" t="s">
        <v>43</v>
      </c>
      <c r="B78" s="18" t="s">
        <v>32</v>
      </c>
      <c r="C78" s="1" t="s">
        <v>1</v>
      </c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7"/>
      <c r="B79" s="19"/>
      <c r="C79" s="1" t="s">
        <v>2</v>
      </c>
      <c r="D79" s="1">
        <v>10</v>
      </c>
      <c r="E79" s="1">
        <v>20</v>
      </c>
      <c r="F79" s="1">
        <v>50</v>
      </c>
      <c r="G79" s="1">
        <v>20</v>
      </c>
      <c r="H79" s="1">
        <v>20</v>
      </c>
      <c r="I79" s="1"/>
      <c r="J79" s="1"/>
      <c r="K79" s="1"/>
      <c r="L79" s="1"/>
      <c r="M79" s="1"/>
    </row>
    <row r="80" spans="1:13" ht="12.75">
      <c r="A80" s="17"/>
      <c r="B80" s="19"/>
      <c r="C80" s="1" t="s">
        <v>3</v>
      </c>
      <c r="D80" s="1">
        <v>5</v>
      </c>
      <c r="E80" s="1">
        <v>10</v>
      </c>
      <c r="F80" s="1">
        <v>10</v>
      </c>
      <c r="G80" s="1">
        <v>5</v>
      </c>
      <c r="H80" s="1">
        <v>5</v>
      </c>
      <c r="I80" s="1"/>
      <c r="J80" s="1"/>
      <c r="K80" s="1"/>
      <c r="L80" s="1"/>
      <c r="M80" s="1"/>
    </row>
    <row r="81" spans="1:13" ht="12.75">
      <c r="A81" s="17"/>
      <c r="B81" s="19"/>
      <c r="C81" s="4" t="s">
        <v>0</v>
      </c>
      <c r="D81" s="4">
        <f aca="true" t="shared" si="24" ref="D81:M81">SUM(D78:D80)</f>
        <v>15</v>
      </c>
      <c r="E81" s="4">
        <f t="shared" si="24"/>
        <v>30</v>
      </c>
      <c r="F81" s="4">
        <f t="shared" si="24"/>
        <v>60</v>
      </c>
      <c r="G81" s="4">
        <f t="shared" si="24"/>
        <v>25</v>
      </c>
      <c r="H81" s="4">
        <f t="shared" si="24"/>
        <v>25</v>
      </c>
      <c r="I81" s="4">
        <f t="shared" si="24"/>
        <v>0</v>
      </c>
      <c r="J81" s="4">
        <f t="shared" si="24"/>
        <v>0</v>
      </c>
      <c r="K81" s="4">
        <f t="shared" si="24"/>
        <v>0</v>
      </c>
      <c r="L81" s="4">
        <f t="shared" si="24"/>
        <v>0</v>
      </c>
      <c r="M81" s="4">
        <f t="shared" si="24"/>
        <v>0</v>
      </c>
    </row>
    <row r="82" spans="1:13" ht="12.75">
      <c r="A82" s="16" t="s">
        <v>44</v>
      </c>
      <c r="B82" s="18" t="s">
        <v>33</v>
      </c>
      <c r="C82" s="1" t="s">
        <v>1</v>
      </c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7"/>
      <c r="B83" s="19"/>
      <c r="C83" s="1" t="s">
        <v>2</v>
      </c>
      <c r="D83" s="1"/>
      <c r="E83" s="1"/>
      <c r="F83" s="1"/>
      <c r="G83" s="1"/>
      <c r="H83" s="1"/>
      <c r="I83" s="1">
        <v>100</v>
      </c>
      <c r="J83" s="1">
        <v>200</v>
      </c>
      <c r="K83" s="1">
        <v>200</v>
      </c>
      <c r="L83" s="1">
        <v>1000</v>
      </c>
      <c r="M83" s="1">
        <v>100</v>
      </c>
    </row>
    <row r="84" spans="1:13" ht="12.75">
      <c r="A84" s="17"/>
      <c r="B84" s="19"/>
      <c r="C84" s="1" t="s">
        <v>3</v>
      </c>
      <c r="D84" s="1"/>
      <c r="E84" s="1"/>
      <c r="F84" s="1"/>
      <c r="G84" s="1"/>
      <c r="H84" s="1"/>
      <c r="I84" s="1">
        <v>10</v>
      </c>
      <c r="J84" s="1">
        <v>10</v>
      </c>
      <c r="K84" s="1">
        <v>10</v>
      </c>
      <c r="L84" s="1">
        <v>25</v>
      </c>
      <c r="M84" s="1">
        <v>10</v>
      </c>
    </row>
    <row r="85" spans="1:13" ht="12.75">
      <c r="A85" s="17"/>
      <c r="B85" s="19"/>
      <c r="C85" s="4" t="s">
        <v>0</v>
      </c>
      <c r="D85" s="4">
        <f aca="true" t="shared" si="25" ref="D85:M85">SUM(D82:D84)</f>
        <v>0</v>
      </c>
      <c r="E85" s="4">
        <f t="shared" si="25"/>
        <v>0</v>
      </c>
      <c r="F85" s="4">
        <f t="shared" si="25"/>
        <v>0</v>
      </c>
      <c r="G85" s="4">
        <f t="shared" si="25"/>
        <v>0</v>
      </c>
      <c r="H85" s="4">
        <f t="shared" si="25"/>
        <v>0</v>
      </c>
      <c r="I85" s="4">
        <f t="shared" si="25"/>
        <v>110</v>
      </c>
      <c r="J85" s="4">
        <f t="shared" si="25"/>
        <v>210</v>
      </c>
      <c r="K85" s="4">
        <f t="shared" si="25"/>
        <v>210</v>
      </c>
      <c r="L85" s="4">
        <f t="shared" si="25"/>
        <v>1025</v>
      </c>
      <c r="M85" s="4">
        <f t="shared" si="25"/>
        <v>110</v>
      </c>
    </row>
    <row r="86" spans="1:13" ht="12.75">
      <c r="A86" s="16" t="s">
        <v>60</v>
      </c>
      <c r="B86" s="18" t="s">
        <v>34</v>
      </c>
      <c r="C86" s="1" t="s">
        <v>1</v>
      </c>
      <c r="D86" s="1">
        <v>1</v>
      </c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7"/>
      <c r="B87" s="19"/>
      <c r="C87" s="1" t="s">
        <v>2</v>
      </c>
      <c r="D87" s="1">
        <v>40</v>
      </c>
      <c r="E87" s="1">
        <v>100</v>
      </c>
      <c r="F87" s="1">
        <v>100</v>
      </c>
      <c r="G87" s="1">
        <v>250</v>
      </c>
      <c r="H87" s="1">
        <v>250</v>
      </c>
      <c r="I87" s="1"/>
      <c r="J87" s="1"/>
      <c r="K87" s="1"/>
      <c r="L87" s="1"/>
      <c r="M87" s="1"/>
    </row>
    <row r="88" spans="1:13" ht="12.75">
      <c r="A88" s="17"/>
      <c r="B88" s="19"/>
      <c r="C88" s="1" t="s">
        <v>3</v>
      </c>
      <c r="D88" s="1">
        <v>25</v>
      </c>
      <c r="E88" s="1">
        <v>15</v>
      </c>
      <c r="F88" s="1">
        <v>20</v>
      </c>
      <c r="G88" s="1">
        <v>25</v>
      </c>
      <c r="H88" s="1">
        <v>15</v>
      </c>
      <c r="I88" s="1"/>
      <c r="J88" s="1"/>
      <c r="K88" s="1"/>
      <c r="L88" s="1"/>
      <c r="M88" s="1"/>
    </row>
    <row r="89" spans="1:13" ht="12.75">
      <c r="A89" s="17"/>
      <c r="B89" s="19"/>
      <c r="C89" s="4" t="s">
        <v>0</v>
      </c>
      <c r="D89" s="4">
        <f aca="true" t="shared" si="26" ref="D89:M89">SUM(D86:D88)</f>
        <v>66</v>
      </c>
      <c r="E89" s="4">
        <f t="shared" si="26"/>
        <v>115</v>
      </c>
      <c r="F89" s="4">
        <f t="shared" si="26"/>
        <v>120</v>
      </c>
      <c r="G89" s="4">
        <f t="shared" si="26"/>
        <v>275</v>
      </c>
      <c r="H89" s="4">
        <f t="shared" si="26"/>
        <v>265</v>
      </c>
      <c r="I89" s="4">
        <f t="shared" si="26"/>
        <v>0</v>
      </c>
      <c r="J89" s="4">
        <f t="shared" si="26"/>
        <v>0</v>
      </c>
      <c r="K89" s="4">
        <f t="shared" si="26"/>
        <v>0</v>
      </c>
      <c r="L89" s="4">
        <f t="shared" si="26"/>
        <v>0</v>
      </c>
      <c r="M89" s="4">
        <f t="shared" si="26"/>
        <v>0</v>
      </c>
    </row>
    <row r="90" spans="1:13" ht="12.75">
      <c r="A90" s="16" t="s">
        <v>61</v>
      </c>
      <c r="B90" s="18" t="s">
        <v>35</v>
      </c>
      <c r="C90" s="1" t="s">
        <v>1</v>
      </c>
      <c r="D90" s="1"/>
      <c r="E90" s="1"/>
      <c r="F90" s="1"/>
      <c r="G90" s="1"/>
      <c r="H90" s="1"/>
      <c r="I90" s="1"/>
      <c r="J90" s="1">
        <v>50</v>
      </c>
      <c r="K90" s="1"/>
      <c r="L90" s="1"/>
      <c r="M90" s="1"/>
    </row>
    <row r="91" spans="1:13" ht="12.75">
      <c r="A91" s="17"/>
      <c r="B91" s="19"/>
      <c r="C91" s="1" t="s">
        <v>2</v>
      </c>
      <c r="D91" s="1"/>
      <c r="E91" s="1"/>
      <c r="F91" s="1"/>
      <c r="G91" s="1">
        <v>1000</v>
      </c>
      <c r="H91" s="1">
        <v>500</v>
      </c>
      <c r="I91" s="1">
        <v>500</v>
      </c>
      <c r="J91" s="1">
        <v>50</v>
      </c>
      <c r="K91" s="1"/>
      <c r="L91" s="1"/>
      <c r="M91" s="1"/>
    </row>
    <row r="92" spans="1:13" ht="12.75">
      <c r="A92" s="17"/>
      <c r="B92" s="19"/>
      <c r="C92" s="1" t="s">
        <v>3</v>
      </c>
      <c r="D92" s="1"/>
      <c r="E92" s="1"/>
      <c r="F92" s="1"/>
      <c r="G92" s="1">
        <v>500</v>
      </c>
      <c r="H92" s="1">
        <v>100</v>
      </c>
      <c r="I92" s="1">
        <v>10</v>
      </c>
      <c r="J92" s="1">
        <v>10</v>
      </c>
      <c r="K92" s="1"/>
      <c r="L92" s="1"/>
      <c r="M92" s="1"/>
    </row>
    <row r="93" spans="1:13" ht="12.75">
      <c r="A93" s="17"/>
      <c r="B93" s="19"/>
      <c r="C93" s="4" t="s">
        <v>0</v>
      </c>
      <c r="D93" s="4">
        <f aca="true" t="shared" si="27" ref="D93:M93">SUM(D90:D92)</f>
        <v>0</v>
      </c>
      <c r="E93" s="4">
        <f t="shared" si="27"/>
        <v>0</v>
      </c>
      <c r="F93" s="4">
        <f t="shared" si="27"/>
        <v>0</v>
      </c>
      <c r="G93" s="4">
        <f t="shared" si="27"/>
        <v>1500</v>
      </c>
      <c r="H93" s="4">
        <f t="shared" si="27"/>
        <v>600</v>
      </c>
      <c r="I93" s="4">
        <f t="shared" si="27"/>
        <v>510</v>
      </c>
      <c r="J93" s="4">
        <f t="shared" si="27"/>
        <v>110</v>
      </c>
      <c r="K93" s="4">
        <f t="shared" si="27"/>
        <v>0</v>
      </c>
      <c r="L93" s="4">
        <f t="shared" si="27"/>
        <v>0</v>
      </c>
      <c r="M93" s="4">
        <f t="shared" si="27"/>
        <v>0</v>
      </c>
    </row>
    <row r="94" spans="1:13" ht="12.75">
      <c r="A94" s="16" t="s">
        <v>62</v>
      </c>
      <c r="B94" s="18" t="s">
        <v>36</v>
      </c>
      <c r="C94" s="1" t="s">
        <v>1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7"/>
      <c r="B95" s="19"/>
      <c r="C95" s="1" t="s">
        <v>2</v>
      </c>
      <c r="D95" s="1">
        <v>5</v>
      </c>
      <c r="E95" s="1">
        <v>10</v>
      </c>
      <c r="F95" s="1">
        <v>50</v>
      </c>
      <c r="G95" s="1"/>
      <c r="H95" s="1"/>
      <c r="I95" s="1"/>
      <c r="J95" s="1"/>
      <c r="K95" s="1"/>
      <c r="L95" s="1"/>
      <c r="M95" s="1"/>
    </row>
    <row r="96" spans="1:13" ht="12.75">
      <c r="A96" s="17"/>
      <c r="B96" s="19"/>
      <c r="C96" s="1" t="s">
        <v>3</v>
      </c>
      <c r="D96" s="1">
        <v>5</v>
      </c>
      <c r="E96" s="1">
        <v>10</v>
      </c>
      <c r="F96" s="1">
        <v>10</v>
      </c>
      <c r="G96" s="1"/>
      <c r="H96" s="1"/>
      <c r="I96" s="1"/>
      <c r="J96" s="1"/>
      <c r="K96" s="1"/>
      <c r="L96" s="1"/>
      <c r="M96" s="1"/>
    </row>
    <row r="97" spans="1:13" ht="12.75">
      <c r="A97" s="17"/>
      <c r="B97" s="19"/>
      <c r="C97" s="4" t="s">
        <v>0</v>
      </c>
      <c r="D97" s="4">
        <f aca="true" t="shared" si="28" ref="D97:M97">SUM(D94:D96)</f>
        <v>10</v>
      </c>
      <c r="E97" s="4">
        <f t="shared" si="28"/>
        <v>20</v>
      </c>
      <c r="F97" s="4">
        <f t="shared" si="28"/>
        <v>60</v>
      </c>
      <c r="G97" s="4">
        <f t="shared" si="28"/>
        <v>0</v>
      </c>
      <c r="H97" s="4">
        <f t="shared" si="28"/>
        <v>0</v>
      </c>
      <c r="I97" s="4">
        <f t="shared" si="28"/>
        <v>0</v>
      </c>
      <c r="J97" s="4">
        <f t="shared" si="28"/>
        <v>0</v>
      </c>
      <c r="K97" s="4">
        <f t="shared" si="28"/>
        <v>0</v>
      </c>
      <c r="L97" s="4">
        <f t="shared" si="28"/>
        <v>0</v>
      </c>
      <c r="M97" s="4">
        <f t="shared" si="28"/>
        <v>0</v>
      </c>
    </row>
    <row r="100" spans="1:13" ht="12.75">
      <c r="A100" s="10"/>
      <c r="B100" s="11"/>
      <c r="C100" s="11"/>
      <c r="D100" s="11">
        <v>2006</v>
      </c>
      <c r="E100" s="11">
        <v>2007</v>
      </c>
      <c r="F100" s="11">
        <v>2008</v>
      </c>
      <c r="G100" s="11">
        <v>2009</v>
      </c>
      <c r="H100" s="11">
        <v>2010</v>
      </c>
      <c r="I100" s="11">
        <v>2011</v>
      </c>
      <c r="J100" s="11">
        <v>2012</v>
      </c>
      <c r="K100" s="11">
        <v>2013</v>
      </c>
      <c r="L100" s="11">
        <v>2014</v>
      </c>
      <c r="M100" s="11">
        <v>2015</v>
      </c>
    </row>
    <row r="101" spans="1:13" ht="12.75">
      <c r="A101" s="20" t="s">
        <v>45</v>
      </c>
      <c r="B101" s="21" t="s">
        <v>40</v>
      </c>
      <c r="C101" s="1" t="s">
        <v>1</v>
      </c>
      <c r="D101" s="2">
        <f>D105+D109</f>
        <v>2</v>
      </c>
      <c r="E101" s="2">
        <f aca="true" t="shared" si="29" ref="E101:M101">E105+E109</f>
        <v>12</v>
      </c>
      <c r="F101" s="2">
        <f t="shared" si="29"/>
        <v>11</v>
      </c>
      <c r="G101" s="2">
        <f t="shared" si="29"/>
        <v>10</v>
      </c>
      <c r="H101" s="2">
        <f t="shared" si="29"/>
        <v>10</v>
      </c>
      <c r="I101" s="2">
        <f t="shared" si="29"/>
        <v>0</v>
      </c>
      <c r="J101" s="2">
        <f t="shared" si="29"/>
        <v>0</v>
      </c>
      <c r="K101" s="2">
        <f t="shared" si="29"/>
        <v>0</v>
      </c>
      <c r="L101" s="2">
        <f t="shared" si="29"/>
        <v>0</v>
      </c>
      <c r="M101" s="2">
        <f t="shared" si="29"/>
        <v>0</v>
      </c>
    </row>
    <row r="102" spans="1:13" ht="12.75">
      <c r="A102" s="17"/>
      <c r="B102" s="19"/>
      <c r="C102" s="1" t="s">
        <v>2</v>
      </c>
      <c r="D102" s="2">
        <f>D106+D110</f>
        <v>5</v>
      </c>
      <c r="E102" s="2">
        <f aca="true" t="shared" si="30" ref="E102:M102">E106+E110</f>
        <v>10</v>
      </c>
      <c r="F102" s="2">
        <f t="shared" si="30"/>
        <v>105</v>
      </c>
      <c r="G102" s="2">
        <f t="shared" si="30"/>
        <v>50</v>
      </c>
      <c r="H102" s="2">
        <f t="shared" si="30"/>
        <v>100</v>
      </c>
      <c r="I102" s="2">
        <f t="shared" si="30"/>
        <v>0</v>
      </c>
      <c r="J102" s="2">
        <f t="shared" si="30"/>
        <v>0</v>
      </c>
      <c r="K102" s="2">
        <f t="shared" si="30"/>
        <v>0</v>
      </c>
      <c r="L102" s="2">
        <f t="shared" si="30"/>
        <v>0</v>
      </c>
      <c r="M102" s="2">
        <f t="shared" si="30"/>
        <v>0</v>
      </c>
    </row>
    <row r="103" spans="1:13" ht="13.5" thickBot="1">
      <c r="A103" s="17"/>
      <c r="B103" s="19"/>
      <c r="C103" s="1" t="s">
        <v>3</v>
      </c>
      <c r="D103" s="2">
        <f>D107+D111</f>
        <v>3</v>
      </c>
      <c r="E103" s="2">
        <f aca="true" t="shared" si="31" ref="E103:M103">E107+E111</f>
        <v>8</v>
      </c>
      <c r="F103" s="2">
        <f t="shared" si="31"/>
        <v>27</v>
      </c>
      <c r="G103" s="2">
        <f t="shared" si="31"/>
        <v>10</v>
      </c>
      <c r="H103" s="2">
        <f t="shared" si="31"/>
        <v>10</v>
      </c>
      <c r="I103" s="2">
        <f t="shared" si="31"/>
        <v>0</v>
      </c>
      <c r="J103" s="2">
        <f t="shared" si="31"/>
        <v>0</v>
      </c>
      <c r="K103" s="2">
        <f t="shared" si="31"/>
        <v>0</v>
      </c>
      <c r="L103" s="2">
        <f t="shared" si="31"/>
        <v>0</v>
      </c>
      <c r="M103" s="2">
        <f t="shared" si="31"/>
        <v>0</v>
      </c>
    </row>
    <row r="104" spans="1:14" ht="13.5" thickBot="1">
      <c r="A104" s="17"/>
      <c r="B104" s="19"/>
      <c r="C104" s="3" t="s">
        <v>0</v>
      </c>
      <c r="D104" s="3">
        <f aca="true" t="shared" si="32" ref="D104:M104">SUM(D101:D103)</f>
        <v>10</v>
      </c>
      <c r="E104" s="3">
        <f t="shared" si="32"/>
        <v>30</v>
      </c>
      <c r="F104" s="3">
        <f t="shared" si="32"/>
        <v>143</v>
      </c>
      <c r="G104" s="3">
        <f t="shared" si="32"/>
        <v>70</v>
      </c>
      <c r="H104" s="3">
        <f t="shared" si="32"/>
        <v>120</v>
      </c>
      <c r="I104" s="3">
        <f t="shared" si="32"/>
        <v>0</v>
      </c>
      <c r="J104" s="3">
        <f t="shared" si="32"/>
        <v>0</v>
      </c>
      <c r="K104" s="3">
        <f t="shared" si="32"/>
        <v>0</v>
      </c>
      <c r="L104" s="3">
        <f t="shared" si="32"/>
        <v>0</v>
      </c>
      <c r="M104" s="14">
        <f t="shared" si="32"/>
        <v>0</v>
      </c>
      <c r="N104" s="15">
        <f>SUM(D104:M104)</f>
        <v>373</v>
      </c>
    </row>
    <row r="105" spans="1:13" ht="12.75">
      <c r="A105" s="16" t="s">
        <v>47</v>
      </c>
      <c r="B105" s="18" t="s">
        <v>42</v>
      </c>
      <c r="C105" s="1" t="s">
        <v>1</v>
      </c>
      <c r="D105" s="1">
        <v>1</v>
      </c>
      <c r="E105" s="1">
        <v>10</v>
      </c>
      <c r="F105" s="1">
        <v>10</v>
      </c>
      <c r="G105" s="1">
        <v>10</v>
      </c>
      <c r="H105" s="1">
        <v>10</v>
      </c>
      <c r="I105" s="1"/>
      <c r="J105" s="1"/>
      <c r="K105" s="1"/>
      <c r="L105" s="1"/>
      <c r="M105" s="1"/>
    </row>
    <row r="106" spans="1:13" ht="12.75">
      <c r="A106" s="17"/>
      <c r="B106" s="19"/>
      <c r="C106" s="1" t="s">
        <v>2</v>
      </c>
      <c r="D106" s="1">
        <v>4</v>
      </c>
      <c r="E106" s="1">
        <v>5</v>
      </c>
      <c r="F106" s="1">
        <v>100</v>
      </c>
      <c r="G106" s="1">
        <v>50</v>
      </c>
      <c r="H106" s="1">
        <v>100</v>
      </c>
      <c r="I106" s="1"/>
      <c r="J106" s="1"/>
      <c r="K106" s="1"/>
      <c r="L106" s="1"/>
      <c r="M106" s="1"/>
    </row>
    <row r="107" spans="1:13" ht="12.75">
      <c r="A107" s="17"/>
      <c r="B107" s="19"/>
      <c r="C107" s="1" t="s">
        <v>3</v>
      </c>
      <c r="D107" s="1">
        <v>2</v>
      </c>
      <c r="E107" s="1">
        <v>5</v>
      </c>
      <c r="F107" s="1">
        <v>25</v>
      </c>
      <c r="G107" s="1">
        <v>10</v>
      </c>
      <c r="H107" s="1">
        <v>10</v>
      </c>
      <c r="I107" s="1"/>
      <c r="J107" s="1"/>
      <c r="K107" s="1"/>
      <c r="L107" s="1"/>
      <c r="M107" s="1"/>
    </row>
    <row r="108" spans="1:13" ht="12.75">
      <c r="A108" s="17"/>
      <c r="B108" s="19"/>
      <c r="C108" s="4" t="s">
        <v>0</v>
      </c>
      <c r="D108" s="4">
        <f aca="true" t="shared" si="33" ref="D108:M108">SUM(D105:D107)</f>
        <v>7</v>
      </c>
      <c r="E108" s="4">
        <f t="shared" si="33"/>
        <v>20</v>
      </c>
      <c r="F108" s="4">
        <f t="shared" si="33"/>
        <v>135</v>
      </c>
      <c r="G108" s="4">
        <f t="shared" si="33"/>
        <v>70</v>
      </c>
      <c r="H108" s="4">
        <f t="shared" si="33"/>
        <v>120</v>
      </c>
      <c r="I108" s="4">
        <f t="shared" si="33"/>
        <v>0</v>
      </c>
      <c r="J108" s="4">
        <f t="shared" si="33"/>
        <v>0</v>
      </c>
      <c r="K108" s="4">
        <f t="shared" si="33"/>
        <v>0</v>
      </c>
      <c r="L108" s="4">
        <f t="shared" si="33"/>
        <v>0</v>
      </c>
      <c r="M108" s="4">
        <f t="shared" si="33"/>
        <v>0</v>
      </c>
    </row>
    <row r="109" spans="1:13" ht="12.75" customHeight="1">
      <c r="A109" s="16" t="s">
        <v>48</v>
      </c>
      <c r="B109" s="18" t="s">
        <v>36</v>
      </c>
      <c r="C109" s="1" t="s">
        <v>1</v>
      </c>
      <c r="D109" s="1">
        <v>1</v>
      </c>
      <c r="E109" s="1">
        <v>2</v>
      </c>
      <c r="F109" s="1">
        <v>1</v>
      </c>
      <c r="G109" s="1"/>
      <c r="H109" s="1"/>
      <c r="I109" s="1"/>
      <c r="J109" s="1"/>
      <c r="K109" s="1"/>
      <c r="L109" s="1"/>
      <c r="M109" s="1"/>
    </row>
    <row r="110" spans="1:13" ht="12.75">
      <c r="A110" s="17"/>
      <c r="B110" s="19"/>
      <c r="C110" s="1" t="s">
        <v>2</v>
      </c>
      <c r="D110" s="1">
        <v>1</v>
      </c>
      <c r="E110" s="1">
        <v>5</v>
      </c>
      <c r="F110" s="1">
        <v>5</v>
      </c>
      <c r="G110" s="1"/>
      <c r="H110" s="1"/>
      <c r="I110" s="1"/>
      <c r="J110" s="1"/>
      <c r="K110" s="1"/>
      <c r="L110" s="1"/>
      <c r="M110" s="1"/>
    </row>
    <row r="111" spans="1:13" ht="12.75">
      <c r="A111" s="17"/>
      <c r="B111" s="19"/>
      <c r="C111" s="1" t="s">
        <v>3</v>
      </c>
      <c r="D111" s="1">
        <v>1</v>
      </c>
      <c r="E111" s="1">
        <v>3</v>
      </c>
      <c r="F111" s="1">
        <v>2</v>
      </c>
      <c r="G111" s="1"/>
      <c r="H111" s="1"/>
      <c r="I111" s="1"/>
      <c r="J111" s="1"/>
      <c r="K111" s="1"/>
      <c r="L111" s="1"/>
      <c r="M111" s="1"/>
    </row>
    <row r="112" spans="1:13" ht="12.75">
      <c r="A112" s="17"/>
      <c r="B112" s="19"/>
      <c r="C112" s="4" t="s">
        <v>0</v>
      </c>
      <c r="D112" s="4">
        <f aca="true" t="shared" si="34" ref="D112:M112">SUM(D109:D111)</f>
        <v>3</v>
      </c>
      <c r="E112" s="4">
        <f t="shared" si="34"/>
        <v>10</v>
      </c>
      <c r="F112" s="4">
        <f t="shared" si="34"/>
        <v>8</v>
      </c>
      <c r="G112" s="4">
        <f t="shared" si="34"/>
        <v>0</v>
      </c>
      <c r="H112" s="4">
        <f t="shared" si="34"/>
        <v>0</v>
      </c>
      <c r="I112" s="4">
        <f t="shared" si="34"/>
        <v>0</v>
      </c>
      <c r="J112" s="4">
        <f t="shared" si="34"/>
        <v>0</v>
      </c>
      <c r="K112" s="4">
        <f t="shared" si="34"/>
        <v>0</v>
      </c>
      <c r="L112" s="4">
        <f t="shared" si="34"/>
        <v>0</v>
      </c>
      <c r="M112" s="4">
        <f t="shared" si="34"/>
        <v>0</v>
      </c>
    </row>
    <row r="115" spans="1:13" ht="12.75">
      <c r="A115" s="10"/>
      <c r="B115" s="11"/>
      <c r="C115" s="11"/>
      <c r="D115" s="11">
        <v>2006</v>
      </c>
      <c r="E115" s="11">
        <v>2007</v>
      </c>
      <c r="F115" s="11">
        <v>2008</v>
      </c>
      <c r="G115" s="11">
        <v>2009</v>
      </c>
      <c r="H115" s="11">
        <v>2010</v>
      </c>
      <c r="I115" s="11">
        <v>2011</v>
      </c>
      <c r="J115" s="11">
        <v>2012</v>
      </c>
      <c r="K115" s="11">
        <v>2013</v>
      </c>
      <c r="L115" s="11">
        <v>2014</v>
      </c>
      <c r="M115" s="11">
        <v>2015</v>
      </c>
    </row>
    <row r="116" spans="1:13" ht="12.75">
      <c r="A116" s="20" t="s">
        <v>49</v>
      </c>
      <c r="B116" s="21" t="s">
        <v>40</v>
      </c>
      <c r="C116" s="1" t="s">
        <v>1</v>
      </c>
      <c r="D116" s="2">
        <f>D120+D124</f>
        <v>0</v>
      </c>
      <c r="E116" s="2">
        <f aca="true" t="shared" si="35" ref="E116:M116">E120+E124</f>
        <v>2</v>
      </c>
      <c r="F116" s="2">
        <f t="shared" si="35"/>
        <v>2</v>
      </c>
      <c r="G116" s="2">
        <f t="shared" si="35"/>
        <v>0</v>
      </c>
      <c r="H116" s="2">
        <f t="shared" si="35"/>
        <v>0</v>
      </c>
      <c r="I116" s="2">
        <f t="shared" si="35"/>
        <v>0</v>
      </c>
      <c r="J116" s="2">
        <f t="shared" si="35"/>
        <v>0</v>
      </c>
      <c r="K116" s="2">
        <f t="shared" si="35"/>
        <v>0</v>
      </c>
      <c r="L116" s="2">
        <f t="shared" si="35"/>
        <v>0</v>
      </c>
      <c r="M116" s="2">
        <f t="shared" si="35"/>
        <v>0</v>
      </c>
    </row>
    <row r="117" spans="1:13" ht="12.75">
      <c r="A117" s="17"/>
      <c r="B117" s="19"/>
      <c r="C117" s="1" t="s">
        <v>2</v>
      </c>
      <c r="D117" s="2">
        <f>D121+D125</f>
        <v>0</v>
      </c>
      <c r="E117" s="2">
        <f aca="true" t="shared" si="36" ref="E117:M117">E121+E125</f>
        <v>15</v>
      </c>
      <c r="F117" s="2">
        <f t="shared" si="36"/>
        <v>30</v>
      </c>
      <c r="G117" s="2">
        <f t="shared" si="36"/>
        <v>100</v>
      </c>
      <c r="H117" s="2">
        <f t="shared" si="36"/>
        <v>50</v>
      </c>
      <c r="I117" s="2">
        <f t="shared" si="36"/>
        <v>0</v>
      </c>
      <c r="J117" s="2">
        <f t="shared" si="36"/>
        <v>0</v>
      </c>
      <c r="K117" s="2">
        <f t="shared" si="36"/>
        <v>0</v>
      </c>
      <c r="L117" s="2">
        <f t="shared" si="36"/>
        <v>0</v>
      </c>
      <c r="M117" s="2">
        <f t="shared" si="36"/>
        <v>0</v>
      </c>
    </row>
    <row r="118" spans="1:13" ht="13.5" thickBot="1">
      <c r="A118" s="17"/>
      <c r="B118" s="19"/>
      <c r="C118" s="1" t="s">
        <v>3</v>
      </c>
      <c r="D118" s="2">
        <f>D122+D126</f>
        <v>0</v>
      </c>
      <c r="E118" s="2">
        <f aca="true" t="shared" si="37" ref="E118:M118">E122+E126</f>
        <v>8</v>
      </c>
      <c r="F118" s="2">
        <f t="shared" si="37"/>
        <v>13</v>
      </c>
      <c r="G118" s="2">
        <f t="shared" si="37"/>
        <v>10</v>
      </c>
      <c r="H118" s="2">
        <f t="shared" si="37"/>
        <v>25</v>
      </c>
      <c r="I118" s="2">
        <f t="shared" si="37"/>
        <v>0</v>
      </c>
      <c r="J118" s="2">
        <f t="shared" si="37"/>
        <v>0</v>
      </c>
      <c r="K118" s="2">
        <f t="shared" si="37"/>
        <v>0</v>
      </c>
      <c r="L118" s="2">
        <f t="shared" si="37"/>
        <v>0</v>
      </c>
      <c r="M118" s="2">
        <f t="shared" si="37"/>
        <v>0</v>
      </c>
    </row>
    <row r="119" spans="1:14" ht="13.5" thickBot="1">
      <c r="A119" s="17"/>
      <c r="B119" s="19"/>
      <c r="C119" s="3" t="s">
        <v>0</v>
      </c>
      <c r="D119" s="3">
        <f aca="true" t="shared" si="38" ref="D119:M119">SUM(D116:D118)</f>
        <v>0</v>
      </c>
      <c r="E119" s="3">
        <f t="shared" si="38"/>
        <v>25</v>
      </c>
      <c r="F119" s="3">
        <f t="shared" si="38"/>
        <v>45</v>
      </c>
      <c r="G119" s="3">
        <f t="shared" si="38"/>
        <v>110</v>
      </c>
      <c r="H119" s="3">
        <f t="shared" si="38"/>
        <v>75</v>
      </c>
      <c r="I119" s="3">
        <f t="shared" si="38"/>
        <v>0</v>
      </c>
      <c r="J119" s="3">
        <f t="shared" si="38"/>
        <v>0</v>
      </c>
      <c r="K119" s="3">
        <f t="shared" si="38"/>
        <v>0</v>
      </c>
      <c r="L119" s="3">
        <f t="shared" si="38"/>
        <v>0</v>
      </c>
      <c r="M119" s="14">
        <f t="shared" si="38"/>
        <v>0</v>
      </c>
      <c r="N119" s="15">
        <f>SUM(D119:M119)</f>
        <v>255</v>
      </c>
    </row>
    <row r="120" spans="1:13" ht="12.75">
      <c r="A120" s="16" t="s">
        <v>52</v>
      </c>
      <c r="B120" s="18" t="s">
        <v>46</v>
      </c>
      <c r="C120" s="1" t="s">
        <v>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7"/>
      <c r="B121" s="19"/>
      <c r="C121" s="1" t="s">
        <v>2</v>
      </c>
      <c r="D121" s="1"/>
      <c r="E121" s="1">
        <v>10</v>
      </c>
      <c r="F121" s="1">
        <v>25</v>
      </c>
      <c r="G121" s="1">
        <v>100</v>
      </c>
      <c r="H121" s="1">
        <v>50</v>
      </c>
      <c r="I121" s="1"/>
      <c r="J121" s="1"/>
      <c r="K121" s="1"/>
      <c r="L121" s="1"/>
      <c r="M121" s="1"/>
    </row>
    <row r="122" spans="1:13" ht="12.75">
      <c r="A122" s="17"/>
      <c r="B122" s="19"/>
      <c r="C122" s="1" t="s">
        <v>3</v>
      </c>
      <c r="D122" s="1"/>
      <c r="E122" s="1">
        <v>5</v>
      </c>
      <c r="F122" s="1">
        <v>10</v>
      </c>
      <c r="G122" s="1">
        <v>10</v>
      </c>
      <c r="H122" s="1">
        <v>25</v>
      </c>
      <c r="I122" s="1"/>
      <c r="J122" s="1"/>
      <c r="K122" s="1"/>
      <c r="L122" s="1"/>
      <c r="M122" s="1"/>
    </row>
    <row r="123" spans="1:13" ht="12.75">
      <c r="A123" s="17"/>
      <c r="B123" s="19"/>
      <c r="C123" s="4" t="s">
        <v>0</v>
      </c>
      <c r="D123" s="4">
        <f aca="true" t="shared" si="39" ref="D123:M123">SUM(D120:D122)</f>
        <v>0</v>
      </c>
      <c r="E123" s="4">
        <f t="shared" si="39"/>
        <v>15</v>
      </c>
      <c r="F123" s="4">
        <f t="shared" si="39"/>
        <v>35</v>
      </c>
      <c r="G123" s="4">
        <f t="shared" si="39"/>
        <v>110</v>
      </c>
      <c r="H123" s="4">
        <f t="shared" si="39"/>
        <v>75</v>
      </c>
      <c r="I123" s="4">
        <f t="shared" si="39"/>
        <v>0</v>
      </c>
      <c r="J123" s="4">
        <f t="shared" si="39"/>
        <v>0</v>
      </c>
      <c r="K123" s="4">
        <f t="shared" si="39"/>
        <v>0</v>
      </c>
      <c r="L123" s="4">
        <f t="shared" si="39"/>
        <v>0</v>
      </c>
      <c r="M123" s="4">
        <f t="shared" si="39"/>
        <v>0</v>
      </c>
    </row>
    <row r="124" spans="1:13" ht="12.75">
      <c r="A124" s="16" t="s">
        <v>53</v>
      </c>
      <c r="B124" s="18" t="s">
        <v>36</v>
      </c>
      <c r="C124" s="1" t="s">
        <v>1</v>
      </c>
      <c r="D124" s="1"/>
      <c r="E124" s="1">
        <v>2</v>
      </c>
      <c r="F124" s="1">
        <v>2</v>
      </c>
      <c r="G124" s="1"/>
      <c r="H124" s="1"/>
      <c r="I124" s="1"/>
      <c r="J124" s="1"/>
      <c r="K124" s="1"/>
      <c r="L124" s="1"/>
      <c r="M124" s="1"/>
    </row>
    <row r="125" spans="1:13" ht="12.75">
      <c r="A125" s="17"/>
      <c r="B125" s="19"/>
      <c r="C125" s="1" t="s">
        <v>2</v>
      </c>
      <c r="D125" s="1"/>
      <c r="E125" s="1">
        <v>5</v>
      </c>
      <c r="F125" s="1">
        <v>5</v>
      </c>
      <c r="G125" s="1"/>
      <c r="H125" s="1"/>
      <c r="I125" s="1"/>
      <c r="J125" s="1"/>
      <c r="K125" s="1"/>
      <c r="L125" s="1"/>
      <c r="M125" s="1"/>
    </row>
    <row r="126" spans="1:13" ht="12.75">
      <c r="A126" s="17"/>
      <c r="B126" s="19"/>
      <c r="C126" s="1" t="s">
        <v>3</v>
      </c>
      <c r="D126" s="1"/>
      <c r="E126" s="1">
        <v>3</v>
      </c>
      <c r="F126" s="1">
        <v>3</v>
      </c>
      <c r="G126" s="1"/>
      <c r="H126" s="1"/>
      <c r="I126" s="1"/>
      <c r="J126" s="1"/>
      <c r="K126" s="1"/>
      <c r="L126" s="1"/>
      <c r="M126" s="1"/>
    </row>
    <row r="127" spans="1:13" ht="12.75">
      <c r="A127" s="17"/>
      <c r="B127" s="19"/>
      <c r="C127" s="4" t="s">
        <v>0</v>
      </c>
      <c r="D127" s="4">
        <f aca="true" t="shared" si="40" ref="D127:M127">SUM(D124:D126)</f>
        <v>0</v>
      </c>
      <c r="E127" s="4">
        <f t="shared" si="40"/>
        <v>10</v>
      </c>
      <c r="F127" s="4">
        <f t="shared" si="40"/>
        <v>10</v>
      </c>
      <c r="G127" s="4">
        <f t="shared" si="40"/>
        <v>0</v>
      </c>
      <c r="H127" s="4">
        <f t="shared" si="40"/>
        <v>0</v>
      </c>
      <c r="I127" s="4">
        <f t="shared" si="40"/>
        <v>0</v>
      </c>
      <c r="J127" s="4">
        <f t="shared" si="40"/>
        <v>0</v>
      </c>
      <c r="K127" s="4">
        <f t="shared" si="40"/>
        <v>0</v>
      </c>
      <c r="L127" s="4">
        <f t="shared" si="40"/>
        <v>0</v>
      </c>
      <c r="M127" s="4">
        <f t="shared" si="40"/>
        <v>0</v>
      </c>
    </row>
    <row r="130" spans="1:13" ht="12.75">
      <c r="A130" s="10"/>
      <c r="B130" s="11"/>
      <c r="C130" s="11"/>
      <c r="D130" s="11">
        <v>2006</v>
      </c>
      <c r="E130" s="11">
        <v>2007</v>
      </c>
      <c r="F130" s="11">
        <v>2008</v>
      </c>
      <c r="G130" s="11">
        <v>2009</v>
      </c>
      <c r="H130" s="11">
        <v>2010</v>
      </c>
      <c r="I130" s="11">
        <v>2011</v>
      </c>
      <c r="J130" s="11">
        <v>2012</v>
      </c>
      <c r="K130" s="11">
        <v>2013</v>
      </c>
      <c r="L130" s="11">
        <v>2014</v>
      </c>
      <c r="M130" s="11">
        <v>2015</v>
      </c>
    </row>
    <row r="131" spans="1:13" ht="12.75">
      <c r="A131" s="20" t="s">
        <v>54</v>
      </c>
      <c r="B131" s="21" t="s">
        <v>50</v>
      </c>
      <c r="C131" s="1" t="s">
        <v>1</v>
      </c>
      <c r="D131" s="2">
        <f>D135+D139</f>
        <v>15</v>
      </c>
      <c r="E131" s="2">
        <f aca="true" t="shared" si="41" ref="E131:M131">E135+E139</f>
        <v>15</v>
      </c>
      <c r="F131" s="2">
        <f t="shared" si="41"/>
        <v>15</v>
      </c>
      <c r="G131" s="2">
        <f t="shared" si="41"/>
        <v>0</v>
      </c>
      <c r="H131" s="2">
        <f t="shared" si="41"/>
        <v>0</v>
      </c>
      <c r="I131" s="2">
        <f t="shared" si="41"/>
        <v>0</v>
      </c>
      <c r="J131" s="2">
        <f t="shared" si="41"/>
        <v>0</v>
      </c>
      <c r="K131" s="2">
        <f t="shared" si="41"/>
        <v>0</v>
      </c>
      <c r="L131" s="2">
        <f t="shared" si="41"/>
        <v>0</v>
      </c>
      <c r="M131" s="2">
        <f t="shared" si="41"/>
        <v>0</v>
      </c>
    </row>
    <row r="132" spans="1:13" ht="12.75">
      <c r="A132" s="17"/>
      <c r="B132" s="19"/>
      <c r="C132" s="1" t="s">
        <v>2</v>
      </c>
      <c r="D132" s="2">
        <f>D136+D140</f>
        <v>30</v>
      </c>
      <c r="E132" s="2">
        <f aca="true" t="shared" si="42" ref="E132:M132">E136+E140</f>
        <v>40</v>
      </c>
      <c r="F132" s="2">
        <f t="shared" si="42"/>
        <v>50</v>
      </c>
      <c r="G132" s="2">
        <f t="shared" si="42"/>
        <v>10</v>
      </c>
      <c r="H132" s="2">
        <f t="shared" si="42"/>
        <v>10</v>
      </c>
      <c r="I132" s="2">
        <f t="shared" si="42"/>
        <v>10</v>
      </c>
      <c r="J132" s="2">
        <f t="shared" si="42"/>
        <v>10</v>
      </c>
      <c r="K132" s="2">
        <f t="shared" si="42"/>
        <v>10</v>
      </c>
      <c r="L132" s="2">
        <f t="shared" si="42"/>
        <v>10</v>
      </c>
      <c r="M132" s="2">
        <f t="shared" si="42"/>
        <v>10</v>
      </c>
    </row>
    <row r="133" spans="1:13" ht="13.5" thickBot="1">
      <c r="A133" s="17"/>
      <c r="B133" s="19"/>
      <c r="C133" s="1" t="s">
        <v>3</v>
      </c>
      <c r="D133" s="2">
        <f>D137+D141</f>
        <v>10</v>
      </c>
      <c r="E133" s="2">
        <f aca="true" t="shared" si="43" ref="E133:M133">E137+E141</f>
        <v>10</v>
      </c>
      <c r="F133" s="2">
        <f t="shared" si="43"/>
        <v>15</v>
      </c>
      <c r="G133" s="2">
        <f t="shared" si="43"/>
        <v>5</v>
      </c>
      <c r="H133" s="2">
        <f t="shared" si="43"/>
        <v>5</v>
      </c>
      <c r="I133" s="2">
        <f t="shared" si="43"/>
        <v>5</v>
      </c>
      <c r="J133" s="2">
        <f t="shared" si="43"/>
        <v>5</v>
      </c>
      <c r="K133" s="2">
        <f t="shared" si="43"/>
        <v>5</v>
      </c>
      <c r="L133" s="2">
        <f t="shared" si="43"/>
        <v>5</v>
      </c>
      <c r="M133" s="2">
        <f t="shared" si="43"/>
        <v>5</v>
      </c>
    </row>
    <row r="134" spans="1:14" ht="13.5" thickBot="1">
      <c r="A134" s="17"/>
      <c r="B134" s="19"/>
      <c r="C134" s="3" t="s">
        <v>0</v>
      </c>
      <c r="D134" s="3">
        <f aca="true" t="shared" si="44" ref="D134:M134">SUM(D131:D133)</f>
        <v>55</v>
      </c>
      <c r="E134" s="3">
        <f t="shared" si="44"/>
        <v>65</v>
      </c>
      <c r="F134" s="3">
        <f t="shared" si="44"/>
        <v>80</v>
      </c>
      <c r="G134" s="3">
        <f t="shared" si="44"/>
        <v>15</v>
      </c>
      <c r="H134" s="3">
        <f t="shared" si="44"/>
        <v>15</v>
      </c>
      <c r="I134" s="3">
        <f t="shared" si="44"/>
        <v>15</v>
      </c>
      <c r="J134" s="3">
        <f t="shared" si="44"/>
        <v>15</v>
      </c>
      <c r="K134" s="3">
        <f t="shared" si="44"/>
        <v>15</v>
      </c>
      <c r="L134" s="3">
        <f t="shared" si="44"/>
        <v>15</v>
      </c>
      <c r="M134" s="14">
        <f t="shared" si="44"/>
        <v>15</v>
      </c>
      <c r="N134" s="15">
        <f>SUM(D134:M134)</f>
        <v>305</v>
      </c>
    </row>
    <row r="135" spans="1:13" ht="12.75">
      <c r="A135" s="16" t="s">
        <v>57</v>
      </c>
      <c r="B135" s="18" t="s">
        <v>51</v>
      </c>
      <c r="C135" s="1" t="s">
        <v>1</v>
      </c>
      <c r="D135" s="1">
        <v>10</v>
      </c>
      <c r="E135" s="1">
        <v>10</v>
      </c>
      <c r="F135" s="1">
        <v>10</v>
      </c>
      <c r="G135" s="1"/>
      <c r="H135" s="1"/>
      <c r="I135" s="1"/>
      <c r="J135" s="1"/>
      <c r="K135" s="1"/>
      <c r="L135" s="1"/>
      <c r="M135" s="1"/>
    </row>
    <row r="136" spans="1:13" ht="12.75">
      <c r="A136" s="17"/>
      <c r="B136" s="19"/>
      <c r="C136" s="1" t="s">
        <v>2</v>
      </c>
      <c r="D136" s="1">
        <v>20</v>
      </c>
      <c r="E136" s="1">
        <v>30</v>
      </c>
      <c r="F136" s="1">
        <v>40</v>
      </c>
      <c r="G136" s="1">
        <v>10</v>
      </c>
      <c r="H136" s="1">
        <v>10</v>
      </c>
      <c r="I136" s="1">
        <v>10</v>
      </c>
      <c r="J136" s="1">
        <v>10</v>
      </c>
      <c r="K136" s="1">
        <v>10</v>
      </c>
      <c r="L136" s="1">
        <v>10</v>
      </c>
      <c r="M136" s="1">
        <v>10</v>
      </c>
    </row>
    <row r="137" spans="1:13" ht="12.75">
      <c r="A137" s="17"/>
      <c r="B137" s="19"/>
      <c r="C137" s="1" t="s">
        <v>3</v>
      </c>
      <c r="D137" s="1">
        <v>5</v>
      </c>
      <c r="E137" s="1">
        <v>5</v>
      </c>
      <c r="F137" s="1">
        <v>10</v>
      </c>
      <c r="G137" s="1">
        <v>5</v>
      </c>
      <c r="H137" s="1">
        <v>5</v>
      </c>
      <c r="I137" s="1">
        <v>5</v>
      </c>
      <c r="J137" s="1">
        <v>5</v>
      </c>
      <c r="K137" s="1">
        <v>5</v>
      </c>
      <c r="L137" s="1">
        <v>5</v>
      </c>
      <c r="M137" s="1">
        <v>5</v>
      </c>
    </row>
    <row r="138" spans="1:13" ht="12.75">
      <c r="A138" s="17"/>
      <c r="B138" s="19"/>
      <c r="C138" s="4" t="s">
        <v>0</v>
      </c>
      <c r="D138" s="4">
        <f aca="true" t="shared" si="45" ref="D138:M138">SUM(D135:D137)</f>
        <v>35</v>
      </c>
      <c r="E138" s="4">
        <f t="shared" si="45"/>
        <v>45</v>
      </c>
      <c r="F138" s="4">
        <f t="shared" si="45"/>
        <v>60</v>
      </c>
      <c r="G138" s="4">
        <f t="shared" si="45"/>
        <v>15</v>
      </c>
      <c r="H138" s="4">
        <f t="shared" si="45"/>
        <v>15</v>
      </c>
      <c r="I138" s="4">
        <f t="shared" si="45"/>
        <v>15</v>
      </c>
      <c r="J138" s="4">
        <f t="shared" si="45"/>
        <v>15</v>
      </c>
      <c r="K138" s="4">
        <f t="shared" si="45"/>
        <v>15</v>
      </c>
      <c r="L138" s="4">
        <f t="shared" si="45"/>
        <v>15</v>
      </c>
      <c r="M138" s="4">
        <f t="shared" si="45"/>
        <v>15</v>
      </c>
    </row>
    <row r="139" spans="1:13" ht="12.75">
      <c r="A139" s="16" t="s">
        <v>58</v>
      </c>
      <c r="B139" s="18" t="s">
        <v>36</v>
      </c>
      <c r="C139" s="1" t="s">
        <v>1</v>
      </c>
      <c r="D139" s="1">
        <v>5</v>
      </c>
      <c r="E139" s="1">
        <v>5</v>
      </c>
      <c r="F139" s="1">
        <v>5</v>
      </c>
      <c r="G139" s="1"/>
      <c r="H139" s="1"/>
      <c r="I139" s="1"/>
      <c r="J139" s="1"/>
      <c r="K139" s="1"/>
      <c r="L139" s="1"/>
      <c r="M139" s="1"/>
    </row>
    <row r="140" spans="1:13" ht="12.75">
      <c r="A140" s="17"/>
      <c r="B140" s="19"/>
      <c r="C140" s="1" t="s">
        <v>2</v>
      </c>
      <c r="D140" s="1">
        <v>10</v>
      </c>
      <c r="E140" s="1">
        <v>10</v>
      </c>
      <c r="F140" s="1">
        <v>10</v>
      </c>
      <c r="G140" s="1"/>
      <c r="H140" s="1"/>
      <c r="I140" s="1"/>
      <c r="J140" s="1"/>
      <c r="K140" s="1"/>
      <c r="L140" s="1"/>
      <c r="M140" s="1"/>
    </row>
    <row r="141" spans="1:13" ht="12.75">
      <c r="A141" s="17"/>
      <c r="B141" s="19"/>
      <c r="C141" s="1" t="s">
        <v>3</v>
      </c>
      <c r="D141" s="1">
        <v>5</v>
      </c>
      <c r="E141" s="1">
        <v>5</v>
      </c>
      <c r="F141" s="1">
        <v>5</v>
      </c>
      <c r="G141" s="1"/>
      <c r="H141" s="1"/>
      <c r="I141" s="1"/>
      <c r="J141" s="1"/>
      <c r="K141" s="1"/>
      <c r="L141" s="1"/>
      <c r="M141" s="1"/>
    </row>
    <row r="142" spans="1:13" ht="12.75">
      <c r="A142" s="17"/>
      <c r="B142" s="19"/>
      <c r="C142" s="4" t="s">
        <v>0</v>
      </c>
      <c r="D142" s="4">
        <f aca="true" t="shared" si="46" ref="D142:M142">SUM(D139:D141)</f>
        <v>20</v>
      </c>
      <c r="E142" s="4">
        <f t="shared" si="46"/>
        <v>20</v>
      </c>
      <c r="F142" s="4">
        <f t="shared" si="46"/>
        <v>20</v>
      </c>
      <c r="G142" s="4">
        <f t="shared" si="46"/>
        <v>0</v>
      </c>
      <c r="H142" s="4">
        <f t="shared" si="46"/>
        <v>0</v>
      </c>
      <c r="I142" s="4">
        <f t="shared" si="46"/>
        <v>0</v>
      </c>
      <c r="J142" s="4">
        <f t="shared" si="46"/>
        <v>0</v>
      </c>
      <c r="K142" s="4">
        <f t="shared" si="46"/>
        <v>0</v>
      </c>
      <c r="L142" s="4">
        <f t="shared" si="46"/>
        <v>0</v>
      </c>
      <c r="M142" s="4">
        <f t="shared" si="46"/>
        <v>0</v>
      </c>
    </row>
    <row r="145" spans="1:13" ht="12.75">
      <c r="A145" s="10"/>
      <c r="B145" s="11"/>
      <c r="C145" s="11"/>
      <c r="D145" s="11">
        <v>2006</v>
      </c>
      <c r="E145" s="11">
        <v>2007</v>
      </c>
      <c r="F145" s="11">
        <v>2008</v>
      </c>
      <c r="G145" s="11">
        <v>2009</v>
      </c>
      <c r="H145" s="11">
        <v>2010</v>
      </c>
      <c r="I145" s="11">
        <v>2011</v>
      </c>
      <c r="J145" s="11">
        <v>2012</v>
      </c>
      <c r="K145" s="11">
        <v>2013</v>
      </c>
      <c r="L145" s="11">
        <v>2014</v>
      </c>
      <c r="M145" s="11">
        <v>2015</v>
      </c>
    </row>
    <row r="146" spans="1:13" ht="12.75">
      <c r="A146" s="20" t="s">
        <v>63</v>
      </c>
      <c r="B146" s="21" t="s">
        <v>55</v>
      </c>
      <c r="C146" s="1" t="s">
        <v>1</v>
      </c>
      <c r="D146" s="2">
        <f>D150+D154</f>
        <v>0</v>
      </c>
      <c r="E146" s="2">
        <f aca="true" t="shared" si="47" ref="E146:M146">E150+E154+E158+E162+E166</f>
        <v>0</v>
      </c>
      <c r="F146" s="2">
        <f t="shared" si="47"/>
        <v>0</v>
      </c>
      <c r="G146" s="2">
        <f t="shared" si="47"/>
        <v>0</v>
      </c>
      <c r="H146" s="2">
        <f t="shared" si="47"/>
        <v>0</v>
      </c>
      <c r="I146" s="2">
        <f t="shared" si="47"/>
        <v>0</v>
      </c>
      <c r="J146" s="2">
        <f t="shared" si="47"/>
        <v>0</v>
      </c>
      <c r="K146" s="2">
        <f t="shared" si="47"/>
        <v>0</v>
      </c>
      <c r="L146" s="2">
        <f t="shared" si="47"/>
        <v>0</v>
      </c>
      <c r="M146" s="2">
        <f t="shared" si="47"/>
        <v>0</v>
      </c>
    </row>
    <row r="147" spans="1:13" ht="12.75">
      <c r="A147" s="17"/>
      <c r="B147" s="19"/>
      <c r="C147" s="1" t="s">
        <v>2</v>
      </c>
      <c r="D147" s="2">
        <f>D151+D155</f>
        <v>5</v>
      </c>
      <c r="E147" s="2">
        <f aca="true" t="shared" si="48" ref="E147:M147">E151+E155+E159+E163+E167</f>
        <v>35</v>
      </c>
      <c r="F147" s="2">
        <f t="shared" si="48"/>
        <v>30</v>
      </c>
      <c r="G147" s="2">
        <f t="shared" si="48"/>
        <v>0</v>
      </c>
      <c r="H147" s="2">
        <f t="shared" si="48"/>
        <v>0</v>
      </c>
      <c r="I147" s="2">
        <f t="shared" si="48"/>
        <v>0</v>
      </c>
      <c r="J147" s="2">
        <f t="shared" si="48"/>
        <v>0</v>
      </c>
      <c r="K147" s="2">
        <f t="shared" si="48"/>
        <v>0</v>
      </c>
      <c r="L147" s="2">
        <f t="shared" si="48"/>
        <v>0</v>
      </c>
      <c r="M147" s="2">
        <f t="shared" si="48"/>
        <v>0</v>
      </c>
    </row>
    <row r="148" spans="1:13" ht="13.5" thickBot="1">
      <c r="A148" s="17"/>
      <c r="B148" s="19"/>
      <c r="C148" s="1" t="s">
        <v>3</v>
      </c>
      <c r="D148" s="2">
        <f>D152+D156</f>
        <v>2</v>
      </c>
      <c r="E148" s="2">
        <f aca="true" t="shared" si="49" ref="E148:M148">E152+E156+E160+E164+E168</f>
        <v>10</v>
      </c>
      <c r="F148" s="2">
        <f t="shared" si="49"/>
        <v>10</v>
      </c>
      <c r="G148" s="2">
        <f t="shared" si="49"/>
        <v>0</v>
      </c>
      <c r="H148" s="2">
        <f t="shared" si="49"/>
        <v>0</v>
      </c>
      <c r="I148" s="2">
        <f t="shared" si="49"/>
        <v>0</v>
      </c>
      <c r="J148" s="2">
        <f t="shared" si="49"/>
        <v>0</v>
      </c>
      <c r="K148" s="2">
        <f t="shared" si="49"/>
        <v>0</v>
      </c>
      <c r="L148" s="2">
        <f t="shared" si="49"/>
        <v>0</v>
      </c>
      <c r="M148" s="2">
        <f t="shared" si="49"/>
        <v>0</v>
      </c>
    </row>
    <row r="149" spans="1:14" ht="13.5" thickBot="1">
      <c r="A149" s="17"/>
      <c r="B149" s="19"/>
      <c r="C149" s="3" t="s">
        <v>0</v>
      </c>
      <c r="D149" s="3">
        <f aca="true" t="shared" si="50" ref="D149:M149">SUM(D146:D148)</f>
        <v>7</v>
      </c>
      <c r="E149" s="3">
        <f t="shared" si="50"/>
        <v>45</v>
      </c>
      <c r="F149" s="3">
        <f t="shared" si="50"/>
        <v>40</v>
      </c>
      <c r="G149" s="3">
        <f t="shared" si="50"/>
        <v>0</v>
      </c>
      <c r="H149" s="3">
        <f t="shared" si="50"/>
        <v>0</v>
      </c>
      <c r="I149" s="3">
        <f t="shared" si="50"/>
        <v>0</v>
      </c>
      <c r="J149" s="3">
        <f t="shared" si="50"/>
        <v>0</v>
      </c>
      <c r="K149" s="3">
        <f t="shared" si="50"/>
        <v>0</v>
      </c>
      <c r="L149" s="3">
        <f t="shared" si="50"/>
        <v>0</v>
      </c>
      <c r="M149" s="14">
        <f t="shared" si="50"/>
        <v>0</v>
      </c>
      <c r="N149" s="15">
        <f>SUM(D149:M149)</f>
        <v>92</v>
      </c>
    </row>
    <row r="150" spans="1:13" ht="12.75">
      <c r="A150" s="16" t="s">
        <v>64</v>
      </c>
      <c r="B150" s="18" t="s">
        <v>56</v>
      </c>
      <c r="C150" s="1" t="s">
        <v>1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7"/>
      <c r="B151" s="19"/>
      <c r="C151" s="1" t="s">
        <v>2</v>
      </c>
      <c r="D151" s="1"/>
      <c r="E151" s="1">
        <v>25</v>
      </c>
      <c r="F151" s="1">
        <v>20</v>
      </c>
      <c r="G151" s="1"/>
      <c r="H151" s="1"/>
      <c r="I151" s="1"/>
      <c r="J151" s="1"/>
      <c r="K151" s="1"/>
      <c r="L151" s="1"/>
      <c r="M151" s="1"/>
    </row>
    <row r="152" spans="1:13" ht="12.75">
      <c r="A152" s="17"/>
      <c r="B152" s="19"/>
      <c r="C152" s="1" t="s">
        <v>3</v>
      </c>
      <c r="D152" s="1">
        <v>1</v>
      </c>
      <c r="E152" s="1">
        <v>5</v>
      </c>
      <c r="F152" s="1">
        <v>5</v>
      </c>
      <c r="G152" s="1"/>
      <c r="H152" s="1"/>
      <c r="I152" s="1"/>
      <c r="J152" s="1"/>
      <c r="K152" s="1"/>
      <c r="L152" s="1"/>
      <c r="M152" s="1"/>
    </row>
    <row r="153" spans="1:13" ht="12.75">
      <c r="A153" s="17"/>
      <c r="B153" s="19"/>
      <c r="C153" s="4" t="s">
        <v>0</v>
      </c>
      <c r="D153" s="4">
        <f aca="true" t="shared" si="51" ref="D153:M153">SUM(D150:D152)</f>
        <v>1</v>
      </c>
      <c r="E153" s="4">
        <f t="shared" si="51"/>
        <v>30</v>
      </c>
      <c r="F153" s="4">
        <f t="shared" si="51"/>
        <v>25</v>
      </c>
      <c r="G153" s="4">
        <f t="shared" si="51"/>
        <v>0</v>
      </c>
      <c r="H153" s="4">
        <f t="shared" si="51"/>
        <v>0</v>
      </c>
      <c r="I153" s="4">
        <f t="shared" si="51"/>
        <v>0</v>
      </c>
      <c r="J153" s="4">
        <f t="shared" si="51"/>
        <v>0</v>
      </c>
      <c r="K153" s="4">
        <f t="shared" si="51"/>
        <v>0</v>
      </c>
      <c r="L153" s="4">
        <f t="shared" si="51"/>
        <v>0</v>
      </c>
      <c r="M153" s="4">
        <f t="shared" si="51"/>
        <v>0</v>
      </c>
    </row>
    <row r="154" spans="1:13" ht="12.75">
      <c r="A154" s="16" t="s">
        <v>65</v>
      </c>
      <c r="B154" s="18" t="s">
        <v>36</v>
      </c>
      <c r="C154" s="1" t="s">
        <v>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7"/>
      <c r="B155" s="19"/>
      <c r="C155" s="1" t="s">
        <v>2</v>
      </c>
      <c r="D155" s="1">
        <v>5</v>
      </c>
      <c r="E155" s="1">
        <v>10</v>
      </c>
      <c r="F155" s="1">
        <v>10</v>
      </c>
      <c r="G155" s="1"/>
      <c r="H155" s="1"/>
      <c r="I155" s="1"/>
      <c r="J155" s="1"/>
      <c r="K155" s="1"/>
      <c r="L155" s="1"/>
      <c r="M155" s="1"/>
    </row>
    <row r="156" spans="1:13" ht="12.75">
      <c r="A156" s="17"/>
      <c r="B156" s="19"/>
      <c r="C156" s="1" t="s">
        <v>3</v>
      </c>
      <c r="D156" s="1">
        <v>1</v>
      </c>
      <c r="E156" s="1">
        <v>5</v>
      </c>
      <c r="F156" s="1">
        <v>5</v>
      </c>
      <c r="G156" s="1"/>
      <c r="H156" s="1"/>
      <c r="I156" s="1"/>
      <c r="J156" s="1"/>
      <c r="K156" s="1"/>
      <c r="L156" s="1"/>
      <c r="M156" s="1"/>
    </row>
    <row r="157" spans="1:13" ht="13.5" thickBot="1">
      <c r="A157" s="17"/>
      <c r="B157" s="19"/>
      <c r="C157" s="4" t="s">
        <v>0</v>
      </c>
      <c r="D157" s="4">
        <f aca="true" t="shared" si="52" ref="D157:M157">SUM(D154:D156)</f>
        <v>6</v>
      </c>
      <c r="E157" s="4">
        <f t="shared" si="52"/>
        <v>15</v>
      </c>
      <c r="F157" s="4">
        <f t="shared" si="52"/>
        <v>15</v>
      </c>
      <c r="G157" s="4">
        <f t="shared" si="52"/>
        <v>0</v>
      </c>
      <c r="H157" s="4">
        <f t="shared" si="52"/>
        <v>0</v>
      </c>
      <c r="I157" s="4">
        <f t="shared" si="52"/>
        <v>0</v>
      </c>
      <c r="J157" s="4">
        <f t="shared" si="52"/>
        <v>0</v>
      </c>
      <c r="K157" s="4">
        <f t="shared" si="52"/>
        <v>0</v>
      </c>
      <c r="L157" s="4">
        <f t="shared" si="52"/>
        <v>0</v>
      </c>
      <c r="M157" s="4">
        <f t="shared" si="52"/>
        <v>0</v>
      </c>
    </row>
    <row r="158" ht="13.5" thickBot="1">
      <c r="N158" s="13">
        <f>SUM(N10:N149)</f>
        <v>9533</v>
      </c>
    </row>
    <row r="163" ht="12.75">
      <c r="L163" s="12"/>
    </row>
  </sheetData>
  <mergeCells count="64">
    <mergeCell ref="A7:A10"/>
    <mergeCell ref="B7:B10"/>
    <mergeCell ref="A11:A14"/>
    <mergeCell ref="B11:B14"/>
    <mergeCell ref="A15:A18"/>
    <mergeCell ref="B15:B18"/>
    <mergeCell ref="A27:A30"/>
    <mergeCell ref="B27:B30"/>
    <mergeCell ref="A19:A22"/>
    <mergeCell ref="B19:B22"/>
    <mergeCell ref="A23:A26"/>
    <mergeCell ref="B23:B26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9:A62"/>
    <mergeCell ref="B59:B62"/>
    <mergeCell ref="A63:A66"/>
    <mergeCell ref="B63:B66"/>
    <mergeCell ref="A67:A70"/>
    <mergeCell ref="B67:B70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101:A104"/>
    <mergeCell ref="B101:B104"/>
    <mergeCell ref="A105:A108"/>
    <mergeCell ref="B105:B108"/>
    <mergeCell ref="A109:A112"/>
    <mergeCell ref="B109:B112"/>
    <mergeCell ref="A116:A119"/>
    <mergeCell ref="B116:B119"/>
    <mergeCell ref="A120:A123"/>
    <mergeCell ref="B120:B123"/>
    <mergeCell ref="A124:A127"/>
    <mergeCell ref="B124:B127"/>
    <mergeCell ref="A131:A134"/>
    <mergeCell ref="B131:B134"/>
    <mergeCell ref="A135:A138"/>
    <mergeCell ref="B135:B138"/>
    <mergeCell ref="A139:A142"/>
    <mergeCell ref="B139:B142"/>
    <mergeCell ref="A146:A149"/>
    <mergeCell ref="B146:B149"/>
    <mergeCell ref="A150:A153"/>
    <mergeCell ref="B150:B153"/>
    <mergeCell ref="A154:A157"/>
    <mergeCell ref="B154:B15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Magulova</dc:creator>
  <cp:keywords/>
  <dc:description/>
  <cp:lastModifiedBy>User</cp:lastModifiedBy>
  <cp:lastPrinted>2005-03-02T14:24:04Z</cp:lastPrinted>
  <dcterms:created xsi:type="dcterms:W3CDTF">1996-10-14T23:33:28Z</dcterms:created>
  <dcterms:modified xsi:type="dcterms:W3CDTF">2006-11-28T08:27:21Z</dcterms:modified>
  <cp:category/>
  <cp:version/>
  <cp:contentType/>
  <cp:contentStatus/>
</cp:coreProperties>
</file>