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<sst xmlns="http://schemas.openxmlformats.org/spreadsheetml/2006/main" count="26" uniqueCount="26">
  <si>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Region</t>
  </si>
  <si>
    <t>Target Population</t>
  </si>
  <si>
    <t>&lt; 1 year</t>
  </si>
  <si>
    <t>&lt;5 years</t>
  </si>
  <si>
    <t>&gt;5 years</t>
  </si>
  <si>
    <t>MEF</t>
  </si>
  <si>
    <t>Adult MR</t>
  </si>
  <si>
    <t>Indigenous</t>
  </si>
  <si>
    <t>Yellow Fever</t>
  </si>
  <si>
    <t>Andean Region</t>
  </si>
  <si>
    <t>English/French Caribbean</t>
  </si>
  <si>
    <t>North America and Mexico</t>
  </si>
  <si>
    <t>1-4 years</t>
  </si>
  <si>
    <t>Southern Cone and Brazil</t>
  </si>
  <si>
    <t xml:space="preserve">                           TOTAL</t>
  </si>
  <si>
    <t>TOTAL</t>
  </si>
  <si>
    <t>*includes OPV booster shot for 9 year-old children in Cuba</t>
  </si>
  <si>
    <t>Central Am. - Hispanic Caribbean*</t>
  </si>
  <si>
    <t>Adult Influenza</t>
  </si>
  <si>
    <t>Occupational Influenza</t>
  </si>
  <si>
    <t>Pediatric  Influenza</t>
  </si>
  <si>
    <t>**Argentina, Chile and Uruguay will vaccinate &gt; 65 for influenza</t>
  </si>
  <si>
    <t>&gt; 60 Influenza**</t>
  </si>
  <si>
    <t>High-risk occupations</t>
  </si>
  <si>
    <t>as of 1/31/06</t>
  </si>
  <si>
    <t>VWA 2006 REGIONAL GOALS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</si>
</sst>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B8" sqref="B8"/>
    </sheetView>
  </sheetViews>
  <sheetFormatPr defaultColWidth="9.140625" defaultRowHeight="12.75"/>
  <cols>
    <col min="1" max="1" width="24.57421875" style="0" customWidth="1"/>
    <col min="2" max="2" width="8.00390625" style="0" customWidth="1"/>
    <col min="3" max="3" width="9.57421875" style="0" customWidth="1"/>
    <col min="4" max="4" width="8.57421875" style="0" customWidth="1"/>
    <col min="5" max="5" width="8.8515625" style="0" customWidth="1"/>
    <col min="6" max="6" width="8.00390625" style="0" customWidth="1"/>
    <col min="7" max="7" width="8.8515625" style="0" customWidth="1"/>
    <col min="8" max="8" width="10.28125" style="0" customWidth="1"/>
    <col min="10" max="10" width="11.421875" style="0" customWidth="1"/>
    <col min="11" max="11" width="10.8515625" style="0" customWidth="1"/>
    <col min="12" max="12" width="8.7109375" style="0" customWidth="1"/>
    <col min="13" max="13" width="11.28125" style="0" customWidth="1"/>
    <col min="14" max="15" width="10.421875" style="0" customWidth="1"/>
  </cols>
  <sheetData>
    <row r="1" spans="1:15" ht="18.75" thickBo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4" ht="13.5" thickBot="1">
      <c r="A2" s="1"/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5" s="2" customFormat="1" ht="28.5" customHeight="1" thickBot="1">
      <c r="A3" s="24" t="s">
        <v>0</v>
      </c>
      <c r="B3" s="25" t="s">
        <v>2</v>
      </c>
      <c r="C3" s="25" t="s">
        <v>12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23</v>
      </c>
      <c r="K3" s="25" t="s">
        <v>20</v>
      </c>
      <c r="L3" s="25" t="s">
        <v>18</v>
      </c>
      <c r="M3" s="25" t="s">
        <v>19</v>
      </c>
      <c r="N3" s="25" t="s">
        <v>22</v>
      </c>
      <c r="O3" s="26" t="s">
        <v>15</v>
      </c>
    </row>
    <row r="4" spans="1:15" ht="12.75">
      <c r="A4" s="3" t="s">
        <v>9</v>
      </c>
      <c r="B4" s="4">
        <v>399876</v>
      </c>
      <c r="C4" s="5">
        <v>2269258</v>
      </c>
      <c r="D4" s="5"/>
      <c r="E4" s="6"/>
      <c r="F4" s="5">
        <v>200000</v>
      </c>
      <c r="G4" s="5">
        <v>3882608</v>
      </c>
      <c r="H4" s="5"/>
      <c r="I4" s="5">
        <v>1777104</v>
      </c>
      <c r="J4" s="5"/>
      <c r="K4" s="5"/>
      <c r="L4" s="5"/>
      <c r="M4" s="5"/>
      <c r="N4" s="5"/>
      <c r="O4" s="7">
        <f>SUM(B4:N4)</f>
        <v>8528846</v>
      </c>
    </row>
    <row r="5" spans="1:15" ht="12.75">
      <c r="A5" s="8" t="s">
        <v>17</v>
      </c>
      <c r="B5" s="9">
        <v>66622</v>
      </c>
      <c r="C5" s="9">
        <v>11457</v>
      </c>
      <c r="D5" s="10">
        <v>3054053</v>
      </c>
      <c r="E5" s="11"/>
      <c r="F5" s="9">
        <v>127292</v>
      </c>
      <c r="G5" s="9">
        <v>11347</v>
      </c>
      <c r="H5" s="9">
        <v>15000</v>
      </c>
      <c r="I5" s="11"/>
      <c r="J5" s="11"/>
      <c r="K5" s="11"/>
      <c r="L5" s="11"/>
      <c r="M5" s="9">
        <v>25000</v>
      </c>
      <c r="N5" s="9">
        <v>31712</v>
      </c>
      <c r="O5" s="12">
        <f>SUM(B5:N5)</f>
        <v>3342483</v>
      </c>
    </row>
    <row r="6" spans="1:15" ht="12.75">
      <c r="A6" s="8" t="s">
        <v>10</v>
      </c>
      <c r="B6" s="22">
        <v>300</v>
      </c>
      <c r="C6" s="10">
        <v>3300</v>
      </c>
      <c r="D6" s="10">
        <v>35270</v>
      </c>
      <c r="E6" s="22">
        <v>450</v>
      </c>
      <c r="F6" s="22"/>
      <c r="G6" s="22"/>
      <c r="H6" s="22"/>
      <c r="I6" s="22"/>
      <c r="J6" s="10">
        <v>1110</v>
      </c>
      <c r="K6" s="22"/>
      <c r="L6" s="22"/>
      <c r="M6" s="22"/>
      <c r="N6" s="22"/>
      <c r="O6" s="12">
        <f>SUM(B6:N6)</f>
        <v>40430</v>
      </c>
    </row>
    <row r="7" spans="1:15" ht="12.75">
      <c r="A7" s="8" t="s">
        <v>11</v>
      </c>
      <c r="B7" s="11"/>
      <c r="C7" s="11"/>
      <c r="D7" s="9">
        <v>10000000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>
        <f>SUM(B7:N7)</f>
        <v>10000000</v>
      </c>
    </row>
    <row r="8" spans="1:15" ht="13.5" thickBot="1">
      <c r="A8" s="13" t="s">
        <v>13</v>
      </c>
      <c r="B8" s="14"/>
      <c r="C8" s="15">
        <v>212000</v>
      </c>
      <c r="D8" s="15"/>
      <c r="E8" s="14"/>
      <c r="F8" s="15">
        <v>500000</v>
      </c>
      <c r="G8" s="14"/>
      <c r="H8" s="15">
        <v>280000</v>
      </c>
      <c r="I8" s="14"/>
      <c r="J8" s="14"/>
      <c r="K8" s="15">
        <v>463000</v>
      </c>
      <c r="L8" s="15">
        <v>200000</v>
      </c>
      <c r="M8" s="15">
        <v>550000</v>
      </c>
      <c r="N8" s="15">
        <v>14110000</v>
      </c>
      <c r="O8" s="16">
        <f>SUM(B8:N8)</f>
        <v>16315000</v>
      </c>
    </row>
    <row r="9" spans="1:15" ht="13.5" thickBot="1">
      <c r="A9" s="17" t="s">
        <v>14</v>
      </c>
      <c r="B9" s="18">
        <f>SUM(B4:B8)</f>
        <v>466798</v>
      </c>
      <c r="C9" s="19">
        <f>SUM(C4:C8)</f>
        <v>2496015</v>
      </c>
      <c r="D9" s="19">
        <f>SUM(D4:D8)</f>
        <v>13089323</v>
      </c>
      <c r="E9" s="20">
        <f>SUM(E4:E8)</f>
        <v>450</v>
      </c>
      <c r="F9" s="19">
        <f>SUM(F4:F8)</f>
        <v>827292</v>
      </c>
      <c r="G9" s="19">
        <f aca="true" t="shared" si="0" ref="G9:O9">SUM(G4:G8)</f>
        <v>3893955</v>
      </c>
      <c r="H9" s="19">
        <f t="shared" si="0"/>
        <v>295000</v>
      </c>
      <c r="I9" s="19">
        <f t="shared" si="0"/>
        <v>1777104</v>
      </c>
      <c r="J9" s="19">
        <f>SUM(J4:J8)</f>
        <v>1110</v>
      </c>
      <c r="K9" s="19">
        <f t="shared" si="0"/>
        <v>463000</v>
      </c>
      <c r="L9" s="19">
        <f t="shared" si="0"/>
        <v>200000</v>
      </c>
      <c r="M9" s="19">
        <f t="shared" si="0"/>
        <v>575000</v>
      </c>
      <c r="N9" s="19">
        <f t="shared" si="0"/>
        <v>14141712</v>
      </c>
      <c r="O9" s="21">
        <f t="shared" si="0"/>
        <v>38226759</v>
      </c>
    </row>
    <row r="11" ht="12.75">
      <c r="A11" s="23" t="s">
        <v>16</v>
      </c>
    </row>
    <row r="12" ht="12.75">
      <c r="A12" s="23" t="s">
        <v>21</v>
      </c>
    </row>
    <row r="13" ht="12.75">
      <c r="A13" s="23" t="s">
        <v>24</v>
      </c>
    </row>
  </sheetData>
  <mergeCells count="2">
    <mergeCell ref="B2:N2"/>
    <mergeCell ref="A1:O1"/>
  </mergeCells>
  <printOptions/>
  <pageMargins left="0.2" right="0.2" top="1" bottom="1" header="0.5" footer="0.5"/>
  <pageSetup horizontalDpi="600" verticalDpi="600" orientation="landscape" scale="8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American Health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 Lan User</dc:creator>
  <cp:keywords/>
  <dc:description/>
  <cp:lastModifiedBy>Paulo Leite</cp:lastModifiedBy>
  <cp:lastPrinted>2006-03-09T19:14:31Z</cp:lastPrinted>
  <dcterms:created xsi:type="dcterms:W3CDTF">2005-12-06T16:52:42Z</dcterms:created>
  <dcterms:modified xsi:type="dcterms:W3CDTF">2006-03-20T12:37:28Z</dcterms:modified>
  <cp:category/>
  <cp:version/>
  <cp:contentType/>
  <cp:contentStatus/>
</cp:coreProperties>
</file>